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mo usar" sheetId="1" state="visible" r:id="rId1"/>
    <sheet name="Orcamento" sheetId="2" state="visible" r:id="rId2"/>
    <sheet name="Control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R$ #,##0.00"/>
    <numFmt numFmtId="165" formatCode="DD/MM/YYYY"/>
  </numFmts>
  <fonts count="13">
    <font>
      <name val="Calibri"/>
      <family val="2"/>
      <color theme="1"/>
      <sz val="11"/>
      <scheme val="minor"/>
    </font>
    <font>
      <b val="1"/>
      <color rgb="00FFFFFF"/>
      <sz val="18"/>
    </font>
    <font>
      <i val="1"/>
      <color rgb="0064748B"/>
      <sz val="10"/>
    </font>
    <font>
      <b val="1"/>
      <color rgb="00475569"/>
      <sz val="9"/>
    </font>
    <font>
      <b val="1"/>
      <color rgb="001D4ED8"/>
      <sz val="11"/>
    </font>
    <font>
      <b val="1"/>
      <color rgb="00FFFFFF"/>
      <sz val="10"/>
    </font>
    <font>
      <sz val="10"/>
    </font>
    <font>
      <b val="1"/>
      <sz val="11"/>
    </font>
    <font>
      <b val="1"/>
      <color rgb="001D4ED8"/>
      <sz val="13"/>
    </font>
    <font>
      <i val="1"/>
      <color rgb="0064748B"/>
      <sz val="9"/>
    </font>
    <font>
      <b val="1"/>
      <color rgb="001D4ED8"/>
      <sz val="12"/>
    </font>
    <font>
      <b val="1"/>
      <sz val="10"/>
    </font>
    <font>
      <sz val="11"/>
    </font>
  </fonts>
  <fills count="5">
    <fill>
      <patternFill/>
    </fill>
    <fill>
      <patternFill patternType="gray125"/>
    </fill>
    <fill>
      <patternFill patternType="solid">
        <fgColor rgb="001D4ED8"/>
      </patternFill>
    </fill>
    <fill>
      <patternFill patternType="solid">
        <fgColor rgb="000F172A"/>
      </patternFill>
    </fill>
    <fill>
      <patternFill patternType="solid">
        <fgColor rgb="00EFF6FF"/>
      </patternFill>
    </fill>
  </fills>
  <borders count="3">
    <border>
      <left/>
      <right/>
      <top/>
      <bottom/>
      <diagonal/>
    </border>
    <border>
      <bottom style="thin">
        <color rgb="00CBD5E1"/>
      </bottom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2" borderId="0" applyAlignment="1" pivotButton="0" quotePrefix="0" xfId="0">
      <alignment vertical="center" indent="1"/>
    </xf>
    <xf numFmtId="0" fontId="10" fillId="0" borderId="0" applyAlignment="1" pivotButton="0" quotePrefix="0" xfId="0">
      <alignment vertical="top" wrapText="1"/>
    </xf>
    <xf numFmtId="0" fontId="12" fillId="0" borderId="0" applyAlignment="1" pivotButton="0" quotePrefix="0" xfId="0">
      <alignment vertical="top" wrapText="1"/>
    </xf>
    <xf numFmtId="0" fontId="9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center" indent="1"/>
    </xf>
    <xf numFmtId="0" fontId="3" fillId="0" borderId="0" pivotButton="0" quotePrefix="0" xfId="0"/>
    <xf numFmtId="0" fontId="0" fillId="0" borderId="1" pivotButton="0" quotePrefix="0" xfId="0"/>
    <xf numFmtId="0" fontId="4" fillId="0" borderId="0" pivotButton="0" quotePrefix="0" xfId="0"/>
    <xf numFmtId="0" fontId="0" fillId="0" borderId="2" pivotButton="0" quotePrefix="0" xfId="0"/>
    <xf numFmtId="0" fontId="5" fillId="3" borderId="2" applyAlignment="1" pivotButton="0" quotePrefix="0" xfId="0">
      <alignment horizontal="center"/>
    </xf>
    <xf numFmtId="0" fontId="0" fillId="0" borderId="2" applyAlignment="1" pivotButton="0" quotePrefix="0" xfId="0">
      <alignment horizontal="center"/>
    </xf>
    <xf numFmtId="164" fontId="0" fillId="0" borderId="2" pivotButton="0" quotePrefix="0" xfId="0"/>
    <xf numFmtId="164" fontId="0" fillId="4" borderId="2" pivotButton="0" quotePrefix="0" xfId="0"/>
    <xf numFmtId="0" fontId="6" fillId="0" borderId="0" applyAlignment="1" pivotButton="0" quotePrefix="0" xfId="0">
      <alignment horizontal="right"/>
    </xf>
    <xf numFmtId="0" fontId="7" fillId="0" borderId="0" applyAlignment="1" pivotButton="0" quotePrefix="0" xfId="0">
      <alignment horizontal="right"/>
    </xf>
    <xf numFmtId="164" fontId="8" fillId="4" borderId="2" pivotButton="0" quotePrefix="0" xfId="0"/>
    <xf numFmtId="0" fontId="9" fillId="0" borderId="0" pivotButton="0" quotePrefix="0" xfId="0"/>
    <xf numFmtId="0" fontId="5" fillId="3" borderId="2" applyAlignment="1" pivotButton="0" quotePrefix="0" xfId="0">
      <alignment horizontal="center" wrapText="1"/>
    </xf>
    <xf numFmtId="165" fontId="0" fillId="0" borderId="2" applyAlignment="1" pivotButton="0" quotePrefix="0" xfId="0">
      <alignment horizontal="center"/>
    </xf>
    <xf numFmtId="0" fontId="0" fillId="4" borderId="2" applyAlignment="1" pivotButton="0" quotePrefix="0" xfId="0">
      <alignment horizontal="center"/>
    </xf>
    <xf numFmtId="0" fontId="10" fillId="0" borderId="0" pivotButton="0" quotePrefix="0" xfId="0"/>
    <xf numFmtId="0" fontId="11" fillId="0" borderId="0" pivotButton="0" quotePrefix="0" xfId="0"/>
    <xf numFmtId="164" fontId="4" fillId="0" borderId="0" pivotButton="0" quotePrefix="0" xfId="0"/>
  </cellXfs>
  <cellStyles count="1">
    <cellStyle name="Normal" xfId="0" builtinId="0" hidden="0"/>
  </cellStyles>
  <dxfs count="1">
    <dxf>
      <font>
        <b val="1"/>
        <color rgb="00DC2626"/>
      </font>
      <fill>
        <patternFill patternType="solid">
          <fgColor rgb="00FEE2E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1"/>
  <sheetViews>
    <sheetView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8" customHeight="1">
      <c r="A1" s="1" t="inlineStr">
        <is>
          <t>FAST DESK — Modelo de orçamento em Excel</t>
        </is>
      </c>
    </row>
    <row r="3">
      <c r="B3" s="2" t="inlineStr">
        <is>
          <t>COMO USAR</t>
        </is>
      </c>
    </row>
    <row r="4" ht="32" customHeight="1">
      <c r="B4" s="3" t="inlineStr">
        <is>
          <t>1. Na aba Orcamento, preencha os campos do cliente e do equipamento. Descreva o defeito com as palavras do cliente, não com o termo técnico.</t>
        </is>
      </c>
    </row>
    <row r="5" ht="32" customHeight="1">
      <c r="B5" s="3" t="inlineStr">
        <is>
          <t>2. Lance peças e mão de obra na tabela, escolhendo o Tipo na lista. Os totais separados e o total geral se calculam sozinhos.</t>
        </is>
      </c>
    </row>
    <row r="6" ht="32" customHeight="1">
      <c r="B6" s="3" t="inlineStr">
        <is>
          <t>3. Preencha prazo, garantia e forma de pagamento antes de enviar. Orçamento sem prazo gera ligação de cobrança.</t>
        </is>
      </c>
    </row>
    <row r="7" ht="32" customHeight="1">
      <c r="B7" s="3" t="inlineStr">
        <is>
          <t>4. Registre o envio na aba Controle. A coluna Dias sem resposta fica vermelha a partir de 3 dias — é a hora de cobrar retorno.</t>
        </is>
      </c>
    </row>
    <row r="9">
      <c r="B9" s="2" t="inlineStr">
        <is>
          <t>POR QUE A ABA CONTROLE IMPORTA</t>
        </is>
      </c>
    </row>
    <row r="10" ht="32" customHeight="1">
      <c r="B10" s="3" t="inlineStr">
        <is>
          <t>Boa parte do orçamento que parece recusado é, na verdade, orçamento que ninguém cobrou. O resumo mostra quanto em reais está parado esperando resposta.</t>
        </is>
      </c>
    </row>
    <row r="12">
      <c r="B12" s="2" t="inlineStr">
        <is>
          <t>O QUE ESTA PLANILHA NÃO FAZ</t>
        </is>
      </c>
    </row>
    <row r="13" ht="32" customHeight="1">
      <c r="B13" s="3" t="inlineStr">
        <is>
          <t>Não envia nada ao cliente. Você copia e cola no WhatsApp ou imprime.</t>
        </is>
      </c>
    </row>
    <row r="14" ht="32" customHeight="1">
      <c r="B14" s="3" t="inlineStr">
        <is>
          <t>Não registra a aprovação com data — você anota na mão, e a prova continua sendo a conversa no WhatsApp.</t>
        </is>
      </c>
    </row>
    <row r="15" ht="32" customHeight="1">
      <c r="B15" s="3" t="inlineStr">
        <is>
          <t>Não conversa com o estoque nem com o financeiro. A peça orçada continua constando na prateleira.</t>
        </is>
      </c>
    </row>
    <row r="16" ht="32" customHeight="1">
      <c r="B16" s="3" t="inlineStr">
        <is>
          <t>Não avisa você. O alerta de dias sem resposta só aparece quando abre o arquivo.</t>
        </is>
      </c>
    </row>
    <row r="18">
      <c r="B18" s="2" t="inlineStr">
        <is>
          <t>QUANDO TROCAR POR UM SISTEMA</t>
        </is>
      </c>
    </row>
    <row r="19" ht="32" customHeight="1">
      <c r="B19" s="3" t="inlineStr">
        <is>
          <t>Quando você passar mais tempo copiando informação de um lugar para outro do que avaliando aparelho. No FAST DESK o orçamento sai de dentro da ordem de serviço já formatado, o cliente aprova no WhatsApp e a OS muda de status sozinha, com data registrada. Teste grátis 14 dias, sem cartão: wa.me/5521972017041</t>
        </is>
      </c>
    </row>
    <row r="21">
      <c r="B21" s="4" t="inlineStr">
        <is>
          <t>Planilha gratuita de fastdesk.com.br — pode usar e adaptar à vontade.</t>
        </is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22" customWidth="1" min="1" max="1"/>
    <col width="24" customWidth="1" min="2" max="2"/>
    <col width="12" customWidth="1" min="3" max="3"/>
    <col width="14" customWidth="1" min="4" max="4"/>
    <col width="16" customWidth="1" min="5" max="5"/>
    <col width="16" customWidth="1" min="6" max="6"/>
  </cols>
  <sheetData>
    <row r="1" ht="34" customHeight="1">
      <c r="A1" s="1" t="inlineStr">
        <is>
          <t>FAST DESK</t>
        </is>
      </c>
    </row>
    <row r="2">
      <c r="A2" s="5" t="inlineStr">
        <is>
          <t>Orçamento de serviço — preencha as células brancas; os totais se calculam sozinhos</t>
        </is>
      </c>
    </row>
    <row r="4">
      <c r="A4" s="6" t="inlineStr">
        <is>
          <t>Nº do orçamento</t>
        </is>
      </c>
      <c r="C4" s="6" t="inlineStr">
        <is>
          <t>Data de emissão</t>
        </is>
      </c>
      <c r="E4" s="6" t="inlineStr">
        <is>
          <t>Validade (dias)</t>
        </is>
      </c>
    </row>
    <row r="5">
      <c r="A5" s="7" t="n"/>
      <c r="C5" s="7" t="n"/>
      <c r="E5" s="7" t="n">
        <v>10</v>
      </c>
    </row>
    <row r="7">
      <c r="A7" s="8" t="inlineStr">
        <is>
          <t>CLIENTE</t>
        </is>
      </c>
    </row>
    <row r="8">
      <c r="A8" s="6" t="inlineStr">
        <is>
          <t>Nome</t>
        </is>
      </c>
      <c r="C8" s="6" t="inlineStr">
        <is>
          <t>Telefone / WhatsApp</t>
        </is>
      </c>
      <c r="E8" s="6" t="inlineStr">
        <is>
          <t>CPF / CNPJ</t>
        </is>
      </c>
    </row>
    <row r="9">
      <c r="A9" s="7" t="n"/>
      <c r="C9" s="7" t="n"/>
      <c r="E9" s="7" t="n"/>
    </row>
    <row r="11">
      <c r="A11" s="8" t="inlineStr">
        <is>
          <t>EQUIPAMENTO</t>
        </is>
      </c>
    </row>
    <row r="12">
      <c r="A12" s="6" t="inlineStr">
        <is>
          <t>Equipamento</t>
        </is>
      </c>
      <c r="C12" s="6" t="inlineStr">
        <is>
          <t>Marca / modelo</t>
        </is>
      </c>
      <c r="E12" s="6" t="inlineStr">
        <is>
          <t>Nº de série / IMEI</t>
        </is>
      </c>
    </row>
    <row r="13">
      <c r="A13" s="7" t="n"/>
      <c r="C13" s="7" t="n"/>
      <c r="E13" s="7" t="n"/>
    </row>
    <row r="15">
      <c r="A15" s="6" t="inlineStr">
        <is>
          <t>Defeito relatado pelo cliente (nas palavras dele)</t>
        </is>
      </c>
    </row>
    <row r="16">
      <c r="A16" s="9" t="n"/>
    </row>
    <row r="17"/>
    <row r="20">
      <c r="A20" s="8" t="inlineStr">
        <is>
          <t>PEÇAS E SERVIÇOS</t>
        </is>
      </c>
    </row>
    <row r="21">
      <c r="A21" s="10" t="inlineStr">
        <is>
          <t>Tipo</t>
        </is>
      </c>
      <c r="B21" s="10" t="inlineStr">
        <is>
          <t>Descrição</t>
        </is>
      </c>
      <c r="C21" s="10" t="inlineStr">
        <is>
          <t>Qtd</t>
        </is>
      </c>
      <c r="D21" s="10" t="inlineStr">
        <is>
          <t>Valor unit.</t>
        </is>
      </c>
      <c r="E21" s="10" t="inlineStr">
        <is>
          <t>Total</t>
        </is>
      </c>
    </row>
    <row r="22">
      <c r="A22" s="9" t="n"/>
      <c r="B22" s="9" t="n"/>
      <c r="C22" s="11" t="n"/>
      <c r="D22" s="12" t="n"/>
      <c r="E22" s="13">
        <f>IF(C22="","",C22*D22)</f>
        <v/>
      </c>
    </row>
    <row r="23">
      <c r="A23" s="9" t="n"/>
      <c r="B23" s="9" t="n"/>
      <c r="C23" s="11" t="n"/>
      <c r="D23" s="12" t="n"/>
      <c r="E23" s="13">
        <f>IF(C23="","",C23*D23)</f>
        <v/>
      </c>
    </row>
    <row r="24">
      <c r="A24" s="9" t="n"/>
      <c r="B24" s="9" t="n"/>
      <c r="C24" s="11" t="n"/>
      <c r="D24" s="12" t="n"/>
      <c r="E24" s="13">
        <f>IF(C24="","",C24*D24)</f>
        <v/>
      </c>
    </row>
    <row r="25">
      <c r="A25" s="9" t="n"/>
      <c r="B25" s="9" t="n"/>
      <c r="C25" s="11" t="n"/>
      <c r="D25" s="12" t="n"/>
      <c r="E25" s="13">
        <f>IF(C25="","",C25*D25)</f>
        <v/>
      </c>
    </row>
    <row r="26">
      <c r="A26" s="9" t="n"/>
      <c r="B26" s="9" t="n"/>
      <c r="C26" s="11" t="n"/>
      <c r="D26" s="12" t="n"/>
      <c r="E26" s="13">
        <f>IF(C26="","",C26*D26)</f>
        <v/>
      </c>
    </row>
    <row r="27">
      <c r="A27" s="9" t="n"/>
      <c r="B27" s="9" t="n"/>
      <c r="C27" s="11" t="n"/>
      <c r="D27" s="12" t="n"/>
      <c r="E27" s="13">
        <f>IF(C27="","",C27*D27)</f>
        <v/>
      </c>
    </row>
    <row r="28">
      <c r="A28" s="9" t="n"/>
      <c r="B28" s="9" t="n"/>
      <c r="C28" s="11" t="n"/>
      <c r="D28" s="12" t="n"/>
      <c r="E28" s="13">
        <f>IF(C28="","",C28*D28)</f>
        <v/>
      </c>
    </row>
    <row r="29">
      <c r="A29" s="9" t="n"/>
      <c r="B29" s="9" t="n"/>
      <c r="C29" s="11" t="n"/>
      <c r="D29" s="12" t="n"/>
      <c r="E29" s="13">
        <f>IF(C29="","",C29*D29)</f>
        <v/>
      </c>
    </row>
    <row r="30">
      <c r="A30" s="9" t="n"/>
      <c r="B30" s="9" t="n"/>
      <c r="C30" s="11" t="n"/>
      <c r="D30" s="12" t="n"/>
      <c r="E30" s="13">
        <f>IF(C30="","",C30*D30)</f>
        <v/>
      </c>
    </row>
    <row r="31">
      <c r="A31" s="9" t="n"/>
      <c r="B31" s="9" t="n"/>
      <c r="C31" s="11" t="n"/>
      <c r="D31" s="12" t="n"/>
      <c r="E31" s="13">
        <f>IF(C31="","",C31*D31)</f>
        <v/>
      </c>
    </row>
    <row r="32">
      <c r="A32" s="9" t="n"/>
      <c r="B32" s="9" t="n"/>
      <c r="C32" s="11" t="n"/>
      <c r="D32" s="12" t="n"/>
      <c r="E32" s="13">
        <f>IF(C32="","",C32*D32)</f>
        <v/>
      </c>
    </row>
    <row r="33">
      <c r="A33" s="9" t="n"/>
      <c r="B33" s="9" t="n"/>
      <c r="C33" s="11" t="n"/>
      <c r="D33" s="12" t="n"/>
      <c r="E33" s="13">
        <f>IF(C33="","",C33*D33)</f>
        <v/>
      </c>
    </row>
    <row r="35">
      <c r="D35" s="14" t="inlineStr">
        <is>
          <t>Total de peças</t>
        </is>
      </c>
      <c r="E35" s="12">
        <f>SUMIF(A22:A33,"Peça",E22:E33)</f>
        <v/>
      </c>
    </row>
    <row r="36">
      <c r="D36" s="14" t="inlineStr">
        <is>
          <t>Total de mão de obra</t>
        </is>
      </c>
      <c r="E36" s="12">
        <f>SUMIF(A22:A33,"Mão de obra",E22:E33)</f>
        <v/>
      </c>
    </row>
    <row r="37">
      <c r="D37" s="14" t="inlineStr">
        <is>
          <t>Desconto</t>
        </is>
      </c>
      <c r="E37" s="12" t="n">
        <v>0</v>
      </c>
    </row>
    <row r="38">
      <c r="D38" s="15" t="inlineStr">
        <is>
          <t>TOTAL DO ORÇAMENTO</t>
        </is>
      </c>
      <c r="E38" s="16">
        <f>E35+E36-E37</f>
        <v/>
      </c>
    </row>
    <row r="40">
      <c r="A40" s="8" t="inlineStr">
        <is>
          <t>CONDIÇÕES</t>
        </is>
      </c>
    </row>
    <row r="41">
      <c r="A41" s="6" t="inlineStr">
        <is>
          <t>Prazo de execução</t>
        </is>
      </c>
      <c r="C41" s="6" t="inlineStr">
        <is>
          <t>Garantia do serviço</t>
        </is>
      </c>
      <c r="E41" s="6" t="inlineStr">
        <is>
          <t>Forma de pagamento</t>
        </is>
      </c>
    </row>
    <row r="42">
      <c r="A42" s="7" t="n"/>
      <c r="C42" s="7" t="n"/>
      <c r="E42" s="7" t="n"/>
    </row>
    <row r="44">
      <c r="A44" s="17" t="inlineStr">
        <is>
          <t>O serviço só será executado após aprovação. O Código de Defesa do Consumidor exige autorização prévia do consumidor.</t>
        </is>
      </c>
    </row>
  </sheetData>
  <mergeCells count="4">
    <mergeCell ref="A2:F2"/>
    <mergeCell ref="A44:F44"/>
    <mergeCell ref="A16:F17"/>
    <mergeCell ref="A1:F1"/>
  </mergeCells>
  <dataValidations count="1">
    <dataValidation sqref="A22:A33" showDropDown="0" showInputMessage="0" showErrorMessage="0" allowBlank="1" type="list">
      <formula1>"Peça,Mão de obra"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210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8" customWidth="1" min="1" max="1"/>
    <col width="13" customWidth="1" min="2" max="2"/>
    <col width="26" customWidth="1" min="3" max="3"/>
    <col width="22" customWidth="1" min="4" max="4"/>
    <col width="14" customWidth="1" min="5" max="5"/>
    <col width="16" customWidth="1" min="6" max="6"/>
    <col width="17" customWidth="1" min="7" max="7"/>
  </cols>
  <sheetData>
    <row r="1" ht="34" customHeight="1">
      <c r="A1" s="1" t="inlineStr">
        <is>
          <t>FAST DESK</t>
        </is>
      </c>
    </row>
    <row r="2">
      <c r="A2" s="5" t="inlineStr">
        <is>
          <t>Controle de orçamentos enviados — acompanhe quem ainda não respondeu</t>
        </is>
      </c>
    </row>
    <row r="4" ht="28" customHeight="1">
      <c r="A4" s="18" t="inlineStr">
        <is>
          <t>Nº</t>
        </is>
      </c>
      <c r="B4" s="18" t="inlineStr">
        <is>
          <t>Data envio</t>
        </is>
      </c>
      <c r="C4" s="18" t="inlineStr">
        <is>
          <t>Cliente</t>
        </is>
      </c>
      <c r="D4" s="18" t="inlineStr">
        <is>
          <t>Equipamento</t>
        </is>
      </c>
      <c r="E4" s="18" t="inlineStr">
        <is>
          <t>Valor (R$)</t>
        </is>
      </c>
      <c r="F4" s="18" t="inlineStr">
        <is>
          <t>Status</t>
        </is>
      </c>
      <c r="G4" s="18" t="inlineStr">
        <is>
          <t>Dias sem resposta</t>
        </is>
      </c>
    </row>
    <row r="5">
      <c r="A5" s="11" t="n"/>
      <c r="B5" s="19" t="n"/>
      <c r="C5" s="9" t="n"/>
      <c r="D5" s="9" t="n"/>
      <c r="E5" s="12" t="n"/>
      <c r="F5" s="11" t="n"/>
      <c r="G5" s="20">
        <f>IF(OR(B5="",F5&lt;&gt;"Enviado"),"",TODAY()-B5)</f>
        <v/>
      </c>
    </row>
    <row r="6">
      <c r="A6" s="11" t="n"/>
      <c r="B6" s="19" t="n"/>
      <c r="C6" s="9" t="n"/>
      <c r="D6" s="9" t="n"/>
      <c r="E6" s="12" t="n"/>
      <c r="F6" s="11" t="n"/>
      <c r="G6" s="20">
        <f>IF(OR(B6="",F6&lt;&gt;"Enviado"),"",TODAY()-B6)</f>
        <v/>
      </c>
    </row>
    <row r="7">
      <c r="A7" s="11" t="n"/>
      <c r="B7" s="19" t="n"/>
      <c r="C7" s="9" t="n"/>
      <c r="D7" s="9" t="n"/>
      <c r="E7" s="12" t="n"/>
      <c r="F7" s="11" t="n"/>
      <c r="G7" s="20">
        <f>IF(OR(B7="",F7&lt;&gt;"Enviado"),"",TODAY()-B7)</f>
        <v/>
      </c>
    </row>
    <row r="8">
      <c r="A8" s="11" t="n"/>
      <c r="B8" s="19" t="n"/>
      <c r="C8" s="9" t="n"/>
      <c r="D8" s="9" t="n"/>
      <c r="E8" s="12" t="n"/>
      <c r="F8" s="11" t="n"/>
      <c r="G8" s="20">
        <f>IF(OR(B8="",F8&lt;&gt;"Enviado"),"",TODAY()-B8)</f>
        <v/>
      </c>
    </row>
    <row r="9">
      <c r="A9" s="11" t="n"/>
      <c r="B9" s="19" t="n"/>
      <c r="C9" s="9" t="n"/>
      <c r="D9" s="9" t="n"/>
      <c r="E9" s="12" t="n"/>
      <c r="F9" s="11" t="n"/>
      <c r="G9" s="20">
        <f>IF(OR(B9="",F9&lt;&gt;"Enviado"),"",TODAY()-B9)</f>
        <v/>
      </c>
    </row>
    <row r="10">
      <c r="A10" s="11" t="n"/>
      <c r="B10" s="19" t="n"/>
      <c r="C10" s="9" t="n"/>
      <c r="D10" s="9" t="n"/>
      <c r="E10" s="12" t="n"/>
      <c r="F10" s="11" t="n"/>
      <c r="G10" s="20">
        <f>IF(OR(B10="",F10&lt;&gt;"Enviado"),"",TODAY()-B10)</f>
        <v/>
      </c>
    </row>
    <row r="11">
      <c r="A11" s="11" t="n"/>
      <c r="B11" s="19" t="n"/>
      <c r="C11" s="9" t="n"/>
      <c r="D11" s="9" t="n"/>
      <c r="E11" s="12" t="n"/>
      <c r="F11" s="11" t="n"/>
      <c r="G11" s="20">
        <f>IF(OR(B11="",F11&lt;&gt;"Enviado"),"",TODAY()-B11)</f>
        <v/>
      </c>
    </row>
    <row r="12">
      <c r="A12" s="11" t="n"/>
      <c r="B12" s="19" t="n"/>
      <c r="C12" s="9" t="n"/>
      <c r="D12" s="9" t="n"/>
      <c r="E12" s="12" t="n"/>
      <c r="F12" s="11" t="n"/>
      <c r="G12" s="20">
        <f>IF(OR(B12="",F12&lt;&gt;"Enviado"),"",TODAY()-B12)</f>
        <v/>
      </c>
    </row>
    <row r="13">
      <c r="A13" s="11" t="n"/>
      <c r="B13" s="19" t="n"/>
      <c r="C13" s="9" t="n"/>
      <c r="D13" s="9" t="n"/>
      <c r="E13" s="12" t="n"/>
      <c r="F13" s="11" t="n"/>
      <c r="G13" s="20">
        <f>IF(OR(B13="",F13&lt;&gt;"Enviado"),"",TODAY()-B13)</f>
        <v/>
      </c>
    </row>
    <row r="14">
      <c r="A14" s="11" t="n"/>
      <c r="B14" s="19" t="n"/>
      <c r="C14" s="9" t="n"/>
      <c r="D14" s="9" t="n"/>
      <c r="E14" s="12" t="n"/>
      <c r="F14" s="11" t="n"/>
      <c r="G14" s="20">
        <f>IF(OR(B14="",F14&lt;&gt;"Enviado"),"",TODAY()-B14)</f>
        <v/>
      </c>
    </row>
    <row r="15">
      <c r="A15" s="11" t="n"/>
      <c r="B15" s="19" t="n"/>
      <c r="C15" s="9" t="n"/>
      <c r="D15" s="9" t="n"/>
      <c r="E15" s="12" t="n"/>
      <c r="F15" s="11" t="n"/>
      <c r="G15" s="20">
        <f>IF(OR(B15="",F15&lt;&gt;"Enviado"),"",TODAY()-B15)</f>
        <v/>
      </c>
    </row>
    <row r="16">
      <c r="A16" s="11" t="n"/>
      <c r="B16" s="19" t="n"/>
      <c r="C16" s="9" t="n"/>
      <c r="D16" s="9" t="n"/>
      <c r="E16" s="12" t="n"/>
      <c r="F16" s="11" t="n"/>
      <c r="G16" s="20">
        <f>IF(OR(B16="",F16&lt;&gt;"Enviado"),"",TODAY()-B16)</f>
        <v/>
      </c>
    </row>
    <row r="17">
      <c r="A17" s="11" t="n"/>
      <c r="B17" s="19" t="n"/>
      <c r="C17" s="9" t="n"/>
      <c r="D17" s="9" t="n"/>
      <c r="E17" s="12" t="n"/>
      <c r="F17" s="11" t="n"/>
      <c r="G17" s="20">
        <f>IF(OR(B17="",F17&lt;&gt;"Enviado"),"",TODAY()-B17)</f>
        <v/>
      </c>
    </row>
    <row r="18">
      <c r="A18" s="11" t="n"/>
      <c r="B18" s="19" t="n"/>
      <c r="C18" s="9" t="n"/>
      <c r="D18" s="9" t="n"/>
      <c r="E18" s="12" t="n"/>
      <c r="F18" s="11" t="n"/>
      <c r="G18" s="20">
        <f>IF(OR(B18="",F18&lt;&gt;"Enviado"),"",TODAY()-B18)</f>
        <v/>
      </c>
    </row>
    <row r="19">
      <c r="A19" s="11" t="n"/>
      <c r="B19" s="19" t="n"/>
      <c r="C19" s="9" t="n"/>
      <c r="D19" s="9" t="n"/>
      <c r="E19" s="12" t="n"/>
      <c r="F19" s="11" t="n"/>
      <c r="G19" s="20">
        <f>IF(OR(B19="",F19&lt;&gt;"Enviado"),"",TODAY()-B19)</f>
        <v/>
      </c>
    </row>
    <row r="20">
      <c r="A20" s="11" t="n"/>
      <c r="B20" s="19" t="n"/>
      <c r="C20" s="9" t="n"/>
      <c r="D20" s="9" t="n"/>
      <c r="E20" s="12" t="n"/>
      <c r="F20" s="11" t="n"/>
      <c r="G20" s="20">
        <f>IF(OR(B20="",F20&lt;&gt;"Enviado"),"",TODAY()-B20)</f>
        <v/>
      </c>
    </row>
    <row r="21">
      <c r="A21" s="11" t="n"/>
      <c r="B21" s="19" t="n"/>
      <c r="C21" s="9" t="n"/>
      <c r="D21" s="9" t="n"/>
      <c r="E21" s="12" t="n"/>
      <c r="F21" s="11" t="n"/>
      <c r="G21" s="20">
        <f>IF(OR(B21="",F21&lt;&gt;"Enviado"),"",TODAY()-B21)</f>
        <v/>
      </c>
    </row>
    <row r="22">
      <c r="A22" s="11" t="n"/>
      <c r="B22" s="19" t="n"/>
      <c r="C22" s="9" t="n"/>
      <c r="D22" s="9" t="n"/>
      <c r="E22" s="12" t="n"/>
      <c r="F22" s="11" t="n"/>
      <c r="G22" s="20">
        <f>IF(OR(B22="",F22&lt;&gt;"Enviado"),"",TODAY()-B22)</f>
        <v/>
      </c>
    </row>
    <row r="23">
      <c r="A23" s="11" t="n"/>
      <c r="B23" s="19" t="n"/>
      <c r="C23" s="9" t="n"/>
      <c r="D23" s="9" t="n"/>
      <c r="E23" s="12" t="n"/>
      <c r="F23" s="11" t="n"/>
      <c r="G23" s="20">
        <f>IF(OR(B23="",F23&lt;&gt;"Enviado"),"",TODAY()-B23)</f>
        <v/>
      </c>
    </row>
    <row r="24">
      <c r="A24" s="11" t="n"/>
      <c r="B24" s="19" t="n"/>
      <c r="C24" s="9" t="n"/>
      <c r="D24" s="9" t="n"/>
      <c r="E24" s="12" t="n"/>
      <c r="F24" s="11" t="n"/>
      <c r="G24" s="20">
        <f>IF(OR(B24="",F24&lt;&gt;"Enviado"),"",TODAY()-B24)</f>
        <v/>
      </c>
    </row>
    <row r="25">
      <c r="A25" s="11" t="n"/>
      <c r="B25" s="19" t="n"/>
      <c r="C25" s="9" t="n"/>
      <c r="D25" s="9" t="n"/>
      <c r="E25" s="12" t="n"/>
      <c r="F25" s="11" t="n"/>
      <c r="G25" s="20">
        <f>IF(OR(B25="",F25&lt;&gt;"Enviado"),"",TODAY()-B25)</f>
        <v/>
      </c>
    </row>
    <row r="26">
      <c r="A26" s="11" t="n"/>
      <c r="B26" s="19" t="n"/>
      <c r="C26" s="9" t="n"/>
      <c r="D26" s="9" t="n"/>
      <c r="E26" s="12" t="n"/>
      <c r="F26" s="11" t="n"/>
      <c r="G26" s="20">
        <f>IF(OR(B26="",F26&lt;&gt;"Enviado"),"",TODAY()-B26)</f>
        <v/>
      </c>
    </row>
    <row r="27">
      <c r="A27" s="11" t="n"/>
      <c r="B27" s="19" t="n"/>
      <c r="C27" s="9" t="n"/>
      <c r="D27" s="9" t="n"/>
      <c r="E27" s="12" t="n"/>
      <c r="F27" s="11" t="n"/>
      <c r="G27" s="20">
        <f>IF(OR(B27="",F27&lt;&gt;"Enviado"),"",TODAY()-B27)</f>
        <v/>
      </c>
    </row>
    <row r="28">
      <c r="A28" s="11" t="n"/>
      <c r="B28" s="19" t="n"/>
      <c r="C28" s="9" t="n"/>
      <c r="D28" s="9" t="n"/>
      <c r="E28" s="12" t="n"/>
      <c r="F28" s="11" t="n"/>
      <c r="G28" s="20">
        <f>IF(OR(B28="",F28&lt;&gt;"Enviado"),"",TODAY()-B28)</f>
        <v/>
      </c>
    </row>
    <row r="29">
      <c r="A29" s="11" t="n"/>
      <c r="B29" s="19" t="n"/>
      <c r="C29" s="9" t="n"/>
      <c r="D29" s="9" t="n"/>
      <c r="E29" s="12" t="n"/>
      <c r="F29" s="11" t="n"/>
      <c r="G29" s="20">
        <f>IF(OR(B29="",F29&lt;&gt;"Enviado"),"",TODAY()-B29)</f>
        <v/>
      </c>
    </row>
    <row r="30">
      <c r="A30" s="11" t="n"/>
      <c r="B30" s="19" t="n"/>
      <c r="C30" s="9" t="n"/>
      <c r="D30" s="9" t="n"/>
      <c r="E30" s="12" t="n"/>
      <c r="F30" s="11" t="n"/>
      <c r="G30" s="20">
        <f>IF(OR(B30="",F30&lt;&gt;"Enviado"),"",TODAY()-B30)</f>
        <v/>
      </c>
    </row>
    <row r="31">
      <c r="A31" s="11" t="n"/>
      <c r="B31" s="19" t="n"/>
      <c r="C31" s="9" t="n"/>
      <c r="D31" s="9" t="n"/>
      <c r="E31" s="12" t="n"/>
      <c r="F31" s="11" t="n"/>
      <c r="G31" s="20">
        <f>IF(OR(B31="",F31&lt;&gt;"Enviado"),"",TODAY()-B31)</f>
        <v/>
      </c>
    </row>
    <row r="32">
      <c r="A32" s="11" t="n"/>
      <c r="B32" s="19" t="n"/>
      <c r="C32" s="9" t="n"/>
      <c r="D32" s="9" t="n"/>
      <c r="E32" s="12" t="n"/>
      <c r="F32" s="11" t="n"/>
      <c r="G32" s="20">
        <f>IF(OR(B32="",F32&lt;&gt;"Enviado"),"",TODAY()-B32)</f>
        <v/>
      </c>
    </row>
    <row r="33">
      <c r="A33" s="11" t="n"/>
      <c r="B33" s="19" t="n"/>
      <c r="C33" s="9" t="n"/>
      <c r="D33" s="9" t="n"/>
      <c r="E33" s="12" t="n"/>
      <c r="F33" s="11" t="n"/>
      <c r="G33" s="20">
        <f>IF(OR(B33="",F33&lt;&gt;"Enviado"),"",TODAY()-B33)</f>
        <v/>
      </c>
    </row>
    <row r="34">
      <c r="A34" s="11" t="n"/>
      <c r="B34" s="19" t="n"/>
      <c r="C34" s="9" t="n"/>
      <c r="D34" s="9" t="n"/>
      <c r="E34" s="12" t="n"/>
      <c r="F34" s="11" t="n"/>
      <c r="G34" s="20">
        <f>IF(OR(B34="",F34&lt;&gt;"Enviado"),"",TODAY()-B34)</f>
        <v/>
      </c>
    </row>
    <row r="35">
      <c r="A35" s="11" t="n"/>
      <c r="B35" s="19" t="n"/>
      <c r="C35" s="9" t="n"/>
      <c r="D35" s="9" t="n"/>
      <c r="E35" s="12" t="n"/>
      <c r="F35" s="11" t="n"/>
      <c r="G35" s="20">
        <f>IF(OR(B35="",F35&lt;&gt;"Enviado"),"",TODAY()-B35)</f>
        <v/>
      </c>
    </row>
    <row r="36">
      <c r="A36" s="11" t="n"/>
      <c r="B36" s="19" t="n"/>
      <c r="C36" s="9" t="n"/>
      <c r="D36" s="9" t="n"/>
      <c r="E36" s="12" t="n"/>
      <c r="F36" s="11" t="n"/>
      <c r="G36" s="20">
        <f>IF(OR(B36="",F36&lt;&gt;"Enviado"),"",TODAY()-B36)</f>
        <v/>
      </c>
    </row>
    <row r="37">
      <c r="A37" s="11" t="n"/>
      <c r="B37" s="19" t="n"/>
      <c r="C37" s="9" t="n"/>
      <c r="D37" s="9" t="n"/>
      <c r="E37" s="12" t="n"/>
      <c r="F37" s="11" t="n"/>
      <c r="G37" s="20">
        <f>IF(OR(B37="",F37&lt;&gt;"Enviado"),"",TODAY()-B37)</f>
        <v/>
      </c>
    </row>
    <row r="38">
      <c r="A38" s="11" t="n"/>
      <c r="B38" s="19" t="n"/>
      <c r="C38" s="9" t="n"/>
      <c r="D38" s="9" t="n"/>
      <c r="E38" s="12" t="n"/>
      <c r="F38" s="11" t="n"/>
      <c r="G38" s="20">
        <f>IF(OR(B38="",F38&lt;&gt;"Enviado"),"",TODAY()-B38)</f>
        <v/>
      </c>
    </row>
    <row r="39">
      <c r="A39" s="11" t="n"/>
      <c r="B39" s="19" t="n"/>
      <c r="C39" s="9" t="n"/>
      <c r="D39" s="9" t="n"/>
      <c r="E39" s="12" t="n"/>
      <c r="F39" s="11" t="n"/>
      <c r="G39" s="20">
        <f>IF(OR(B39="",F39&lt;&gt;"Enviado"),"",TODAY()-B39)</f>
        <v/>
      </c>
    </row>
    <row r="40">
      <c r="A40" s="11" t="n"/>
      <c r="B40" s="19" t="n"/>
      <c r="C40" s="9" t="n"/>
      <c r="D40" s="9" t="n"/>
      <c r="E40" s="12" t="n"/>
      <c r="F40" s="11" t="n"/>
      <c r="G40" s="20">
        <f>IF(OR(B40="",F40&lt;&gt;"Enviado"),"",TODAY()-B40)</f>
        <v/>
      </c>
    </row>
    <row r="41">
      <c r="A41" s="11" t="n"/>
      <c r="B41" s="19" t="n"/>
      <c r="C41" s="9" t="n"/>
      <c r="D41" s="9" t="n"/>
      <c r="E41" s="12" t="n"/>
      <c r="F41" s="11" t="n"/>
      <c r="G41" s="20">
        <f>IF(OR(B41="",F41&lt;&gt;"Enviado"),"",TODAY()-B41)</f>
        <v/>
      </c>
    </row>
    <row r="42">
      <c r="A42" s="11" t="n"/>
      <c r="B42" s="19" t="n"/>
      <c r="C42" s="9" t="n"/>
      <c r="D42" s="9" t="n"/>
      <c r="E42" s="12" t="n"/>
      <c r="F42" s="11" t="n"/>
      <c r="G42" s="20">
        <f>IF(OR(B42="",F42&lt;&gt;"Enviado"),"",TODAY()-B42)</f>
        <v/>
      </c>
    </row>
    <row r="43">
      <c r="A43" s="11" t="n"/>
      <c r="B43" s="19" t="n"/>
      <c r="C43" s="9" t="n"/>
      <c r="D43" s="9" t="n"/>
      <c r="E43" s="12" t="n"/>
      <c r="F43" s="11" t="n"/>
      <c r="G43" s="20">
        <f>IF(OR(B43="",F43&lt;&gt;"Enviado"),"",TODAY()-B43)</f>
        <v/>
      </c>
    </row>
    <row r="44">
      <c r="A44" s="11" t="n"/>
      <c r="B44" s="19" t="n"/>
      <c r="C44" s="9" t="n"/>
      <c r="D44" s="9" t="n"/>
      <c r="E44" s="12" t="n"/>
      <c r="F44" s="11" t="n"/>
      <c r="G44" s="20">
        <f>IF(OR(B44="",F44&lt;&gt;"Enviado"),"",TODAY()-B44)</f>
        <v/>
      </c>
    </row>
    <row r="45">
      <c r="A45" s="11" t="n"/>
      <c r="B45" s="19" t="n"/>
      <c r="C45" s="9" t="n"/>
      <c r="D45" s="9" t="n"/>
      <c r="E45" s="12" t="n"/>
      <c r="F45" s="11" t="n"/>
      <c r="G45" s="20">
        <f>IF(OR(B45="",F45&lt;&gt;"Enviado"),"",TODAY()-B45)</f>
        <v/>
      </c>
    </row>
    <row r="46">
      <c r="A46" s="11" t="n"/>
      <c r="B46" s="19" t="n"/>
      <c r="C46" s="9" t="n"/>
      <c r="D46" s="9" t="n"/>
      <c r="E46" s="12" t="n"/>
      <c r="F46" s="11" t="n"/>
      <c r="G46" s="20">
        <f>IF(OR(B46="",F46&lt;&gt;"Enviado"),"",TODAY()-B46)</f>
        <v/>
      </c>
    </row>
    <row r="47">
      <c r="A47" s="11" t="n"/>
      <c r="B47" s="19" t="n"/>
      <c r="C47" s="9" t="n"/>
      <c r="D47" s="9" t="n"/>
      <c r="E47" s="12" t="n"/>
      <c r="F47" s="11" t="n"/>
      <c r="G47" s="20">
        <f>IF(OR(B47="",F47&lt;&gt;"Enviado"),"",TODAY()-B47)</f>
        <v/>
      </c>
    </row>
    <row r="48">
      <c r="A48" s="11" t="n"/>
      <c r="B48" s="19" t="n"/>
      <c r="C48" s="9" t="n"/>
      <c r="D48" s="9" t="n"/>
      <c r="E48" s="12" t="n"/>
      <c r="F48" s="11" t="n"/>
      <c r="G48" s="20">
        <f>IF(OR(B48="",F48&lt;&gt;"Enviado"),"",TODAY()-B48)</f>
        <v/>
      </c>
    </row>
    <row r="49">
      <c r="A49" s="11" t="n"/>
      <c r="B49" s="19" t="n"/>
      <c r="C49" s="9" t="n"/>
      <c r="D49" s="9" t="n"/>
      <c r="E49" s="12" t="n"/>
      <c r="F49" s="11" t="n"/>
      <c r="G49" s="20">
        <f>IF(OR(B49="",F49&lt;&gt;"Enviado"),"",TODAY()-B49)</f>
        <v/>
      </c>
    </row>
    <row r="50">
      <c r="A50" s="11" t="n"/>
      <c r="B50" s="19" t="n"/>
      <c r="C50" s="9" t="n"/>
      <c r="D50" s="9" t="n"/>
      <c r="E50" s="12" t="n"/>
      <c r="F50" s="11" t="n"/>
      <c r="G50" s="20">
        <f>IF(OR(B50="",F50&lt;&gt;"Enviado"),"",TODAY()-B50)</f>
        <v/>
      </c>
    </row>
    <row r="51">
      <c r="A51" s="11" t="n"/>
      <c r="B51" s="19" t="n"/>
      <c r="C51" s="9" t="n"/>
      <c r="D51" s="9" t="n"/>
      <c r="E51" s="12" t="n"/>
      <c r="F51" s="11" t="n"/>
      <c r="G51" s="20">
        <f>IF(OR(B51="",F51&lt;&gt;"Enviado"),"",TODAY()-B51)</f>
        <v/>
      </c>
    </row>
    <row r="52">
      <c r="A52" s="11" t="n"/>
      <c r="B52" s="19" t="n"/>
      <c r="C52" s="9" t="n"/>
      <c r="D52" s="9" t="n"/>
      <c r="E52" s="12" t="n"/>
      <c r="F52" s="11" t="n"/>
      <c r="G52" s="20">
        <f>IF(OR(B52="",F52&lt;&gt;"Enviado"),"",TODAY()-B52)</f>
        <v/>
      </c>
    </row>
    <row r="53">
      <c r="A53" s="11" t="n"/>
      <c r="B53" s="19" t="n"/>
      <c r="C53" s="9" t="n"/>
      <c r="D53" s="9" t="n"/>
      <c r="E53" s="12" t="n"/>
      <c r="F53" s="11" t="n"/>
      <c r="G53" s="20">
        <f>IF(OR(B53="",F53&lt;&gt;"Enviado"),"",TODAY()-B53)</f>
        <v/>
      </c>
    </row>
    <row r="54">
      <c r="A54" s="11" t="n"/>
      <c r="B54" s="19" t="n"/>
      <c r="C54" s="9" t="n"/>
      <c r="D54" s="9" t="n"/>
      <c r="E54" s="12" t="n"/>
      <c r="F54" s="11" t="n"/>
      <c r="G54" s="20">
        <f>IF(OR(B54="",F54&lt;&gt;"Enviado"),"",TODAY()-B54)</f>
        <v/>
      </c>
    </row>
    <row r="55">
      <c r="A55" s="11" t="n"/>
      <c r="B55" s="19" t="n"/>
      <c r="C55" s="9" t="n"/>
      <c r="D55" s="9" t="n"/>
      <c r="E55" s="12" t="n"/>
      <c r="F55" s="11" t="n"/>
      <c r="G55" s="20">
        <f>IF(OR(B55="",F55&lt;&gt;"Enviado"),"",TODAY()-B55)</f>
        <v/>
      </c>
    </row>
    <row r="56">
      <c r="A56" s="11" t="n"/>
      <c r="B56" s="19" t="n"/>
      <c r="C56" s="9" t="n"/>
      <c r="D56" s="9" t="n"/>
      <c r="E56" s="12" t="n"/>
      <c r="F56" s="11" t="n"/>
      <c r="G56" s="20">
        <f>IF(OR(B56="",F56&lt;&gt;"Enviado"),"",TODAY()-B56)</f>
        <v/>
      </c>
    </row>
    <row r="57">
      <c r="A57" s="11" t="n"/>
      <c r="B57" s="19" t="n"/>
      <c r="C57" s="9" t="n"/>
      <c r="D57" s="9" t="n"/>
      <c r="E57" s="12" t="n"/>
      <c r="F57" s="11" t="n"/>
      <c r="G57" s="20">
        <f>IF(OR(B57="",F57&lt;&gt;"Enviado"),"",TODAY()-B57)</f>
        <v/>
      </c>
    </row>
    <row r="58">
      <c r="A58" s="11" t="n"/>
      <c r="B58" s="19" t="n"/>
      <c r="C58" s="9" t="n"/>
      <c r="D58" s="9" t="n"/>
      <c r="E58" s="12" t="n"/>
      <c r="F58" s="11" t="n"/>
      <c r="G58" s="20">
        <f>IF(OR(B58="",F58&lt;&gt;"Enviado"),"",TODAY()-B58)</f>
        <v/>
      </c>
    </row>
    <row r="59">
      <c r="A59" s="11" t="n"/>
      <c r="B59" s="19" t="n"/>
      <c r="C59" s="9" t="n"/>
      <c r="D59" s="9" t="n"/>
      <c r="E59" s="12" t="n"/>
      <c r="F59" s="11" t="n"/>
      <c r="G59" s="20">
        <f>IF(OR(B59="",F59&lt;&gt;"Enviado"),"",TODAY()-B59)</f>
        <v/>
      </c>
    </row>
    <row r="60">
      <c r="A60" s="11" t="n"/>
      <c r="B60" s="19" t="n"/>
      <c r="C60" s="9" t="n"/>
      <c r="D60" s="9" t="n"/>
      <c r="E60" s="12" t="n"/>
      <c r="F60" s="11" t="n"/>
      <c r="G60" s="20">
        <f>IF(OR(B60="",F60&lt;&gt;"Enviado"),"",TODAY()-B60)</f>
        <v/>
      </c>
    </row>
    <row r="61">
      <c r="A61" s="11" t="n"/>
      <c r="B61" s="19" t="n"/>
      <c r="C61" s="9" t="n"/>
      <c r="D61" s="9" t="n"/>
      <c r="E61" s="12" t="n"/>
      <c r="F61" s="11" t="n"/>
      <c r="G61" s="20">
        <f>IF(OR(B61="",F61&lt;&gt;"Enviado"),"",TODAY()-B61)</f>
        <v/>
      </c>
    </row>
    <row r="62">
      <c r="A62" s="11" t="n"/>
      <c r="B62" s="19" t="n"/>
      <c r="C62" s="9" t="n"/>
      <c r="D62" s="9" t="n"/>
      <c r="E62" s="12" t="n"/>
      <c r="F62" s="11" t="n"/>
      <c r="G62" s="20">
        <f>IF(OR(B62="",F62&lt;&gt;"Enviado"),"",TODAY()-B62)</f>
        <v/>
      </c>
    </row>
    <row r="63">
      <c r="A63" s="11" t="n"/>
      <c r="B63" s="19" t="n"/>
      <c r="C63" s="9" t="n"/>
      <c r="D63" s="9" t="n"/>
      <c r="E63" s="12" t="n"/>
      <c r="F63" s="11" t="n"/>
      <c r="G63" s="20">
        <f>IF(OR(B63="",F63&lt;&gt;"Enviado"),"",TODAY()-B63)</f>
        <v/>
      </c>
    </row>
    <row r="64">
      <c r="A64" s="11" t="n"/>
      <c r="B64" s="19" t="n"/>
      <c r="C64" s="9" t="n"/>
      <c r="D64" s="9" t="n"/>
      <c r="E64" s="12" t="n"/>
      <c r="F64" s="11" t="n"/>
      <c r="G64" s="20">
        <f>IF(OR(B64="",F64&lt;&gt;"Enviado"),"",TODAY()-B64)</f>
        <v/>
      </c>
    </row>
    <row r="65">
      <c r="A65" s="11" t="n"/>
      <c r="B65" s="19" t="n"/>
      <c r="C65" s="9" t="n"/>
      <c r="D65" s="9" t="n"/>
      <c r="E65" s="12" t="n"/>
      <c r="F65" s="11" t="n"/>
      <c r="G65" s="20">
        <f>IF(OR(B65="",F65&lt;&gt;"Enviado"),"",TODAY()-B65)</f>
        <v/>
      </c>
    </row>
    <row r="66">
      <c r="A66" s="11" t="n"/>
      <c r="B66" s="19" t="n"/>
      <c r="C66" s="9" t="n"/>
      <c r="D66" s="9" t="n"/>
      <c r="E66" s="12" t="n"/>
      <c r="F66" s="11" t="n"/>
      <c r="G66" s="20">
        <f>IF(OR(B66="",F66&lt;&gt;"Enviado"),"",TODAY()-B66)</f>
        <v/>
      </c>
    </row>
    <row r="67">
      <c r="A67" s="11" t="n"/>
      <c r="B67" s="19" t="n"/>
      <c r="C67" s="9" t="n"/>
      <c r="D67" s="9" t="n"/>
      <c r="E67" s="12" t="n"/>
      <c r="F67" s="11" t="n"/>
      <c r="G67" s="20">
        <f>IF(OR(B67="",F67&lt;&gt;"Enviado"),"",TODAY()-B67)</f>
        <v/>
      </c>
    </row>
    <row r="68">
      <c r="A68" s="11" t="n"/>
      <c r="B68" s="19" t="n"/>
      <c r="C68" s="9" t="n"/>
      <c r="D68" s="9" t="n"/>
      <c r="E68" s="12" t="n"/>
      <c r="F68" s="11" t="n"/>
      <c r="G68" s="20">
        <f>IF(OR(B68="",F68&lt;&gt;"Enviado"),"",TODAY()-B68)</f>
        <v/>
      </c>
    </row>
    <row r="69">
      <c r="A69" s="11" t="n"/>
      <c r="B69" s="19" t="n"/>
      <c r="C69" s="9" t="n"/>
      <c r="D69" s="9" t="n"/>
      <c r="E69" s="12" t="n"/>
      <c r="F69" s="11" t="n"/>
      <c r="G69" s="20">
        <f>IF(OR(B69="",F69&lt;&gt;"Enviado"),"",TODAY()-B69)</f>
        <v/>
      </c>
    </row>
    <row r="70">
      <c r="A70" s="11" t="n"/>
      <c r="B70" s="19" t="n"/>
      <c r="C70" s="9" t="n"/>
      <c r="D70" s="9" t="n"/>
      <c r="E70" s="12" t="n"/>
      <c r="F70" s="11" t="n"/>
      <c r="G70" s="20">
        <f>IF(OR(B70="",F70&lt;&gt;"Enviado"),"",TODAY()-B70)</f>
        <v/>
      </c>
    </row>
    <row r="71">
      <c r="A71" s="11" t="n"/>
      <c r="B71" s="19" t="n"/>
      <c r="C71" s="9" t="n"/>
      <c r="D71" s="9" t="n"/>
      <c r="E71" s="12" t="n"/>
      <c r="F71" s="11" t="n"/>
      <c r="G71" s="20">
        <f>IF(OR(B71="",F71&lt;&gt;"Enviado"),"",TODAY()-B71)</f>
        <v/>
      </c>
    </row>
    <row r="72">
      <c r="A72" s="11" t="n"/>
      <c r="B72" s="19" t="n"/>
      <c r="C72" s="9" t="n"/>
      <c r="D72" s="9" t="n"/>
      <c r="E72" s="12" t="n"/>
      <c r="F72" s="11" t="n"/>
      <c r="G72" s="20">
        <f>IF(OR(B72="",F72&lt;&gt;"Enviado"),"",TODAY()-B72)</f>
        <v/>
      </c>
    </row>
    <row r="73">
      <c r="A73" s="11" t="n"/>
      <c r="B73" s="19" t="n"/>
      <c r="C73" s="9" t="n"/>
      <c r="D73" s="9" t="n"/>
      <c r="E73" s="12" t="n"/>
      <c r="F73" s="11" t="n"/>
      <c r="G73" s="20">
        <f>IF(OR(B73="",F73&lt;&gt;"Enviado"),"",TODAY()-B73)</f>
        <v/>
      </c>
    </row>
    <row r="74">
      <c r="A74" s="11" t="n"/>
      <c r="B74" s="19" t="n"/>
      <c r="C74" s="9" t="n"/>
      <c r="D74" s="9" t="n"/>
      <c r="E74" s="12" t="n"/>
      <c r="F74" s="11" t="n"/>
      <c r="G74" s="20">
        <f>IF(OR(B74="",F74&lt;&gt;"Enviado"),"",TODAY()-B74)</f>
        <v/>
      </c>
    </row>
    <row r="75">
      <c r="A75" s="11" t="n"/>
      <c r="B75" s="19" t="n"/>
      <c r="C75" s="9" t="n"/>
      <c r="D75" s="9" t="n"/>
      <c r="E75" s="12" t="n"/>
      <c r="F75" s="11" t="n"/>
      <c r="G75" s="20">
        <f>IF(OR(B75="",F75&lt;&gt;"Enviado"),"",TODAY()-B75)</f>
        <v/>
      </c>
    </row>
    <row r="76">
      <c r="A76" s="11" t="n"/>
      <c r="B76" s="19" t="n"/>
      <c r="C76" s="9" t="n"/>
      <c r="D76" s="9" t="n"/>
      <c r="E76" s="12" t="n"/>
      <c r="F76" s="11" t="n"/>
      <c r="G76" s="20">
        <f>IF(OR(B76="",F76&lt;&gt;"Enviado"),"",TODAY()-B76)</f>
        <v/>
      </c>
    </row>
    <row r="77">
      <c r="A77" s="11" t="n"/>
      <c r="B77" s="19" t="n"/>
      <c r="C77" s="9" t="n"/>
      <c r="D77" s="9" t="n"/>
      <c r="E77" s="12" t="n"/>
      <c r="F77" s="11" t="n"/>
      <c r="G77" s="20">
        <f>IF(OR(B77="",F77&lt;&gt;"Enviado"),"",TODAY()-B77)</f>
        <v/>
      </c>
    </row>
    <row r="78">
      <c r="A78" s="11" t="n"/>
      <c r="B78" s="19" t="n"/>
      <c r="C78" s="9" t="n"/>
      <c r="D78" s="9" t="n"/>
      <c r="E78" s="12" t="n"/>
      <c r="F78" s="11" t="n"/>
      <c r="G78" s="20">
        <f>IF(OR(B78="",F78&lt;&gt;"Enviado"),"",TODAY()-B78)</f>
        <v/>
      </c>
    </row>
    <row r="79">
      <c r="A79" s="11" t="n"/>
      <c r="B79" s="19" t="n"/>
      <c r="C79" s="9" t="n"/>
      <c r="D79" s="9" t="n"/>
      <c r="E79" s="12" t="n"/>
      <c r="F79" s="11" t="n"/>
      <c r="G79" s="20">
        <f>IF(OR(B79="",F79&lt;&gt;"Enviado"),"",TODAY()-B79)</f>
        <v/>
      </c>
    </row>
    <row r="80">
      <c r="A80" s="11" t="n"/>
      <c r="B80" s="19" t="n"/>
      <c r="C80" s="9" t="n"/>
      <c r="D80" s="9" t="n"/>
      <c r="E80" s="12" t="n"/>
      <c r="F80" s="11" t="n"/>
      <c r="G80" s="20">
        <f>IF(OR(B80="",F80&lt;&gt;"Enviado"),"",TODAY()-B80)</f>
        <v/>
      </c>
    </row>
    <row r="81">
      <c r="A81" s="11" t="n"/>
      <c r="B81" s="19" t="n"/>
      <c r="C81" s="9" t="n"/>
      <c r="D81" s="9" t="n"/>
      <c r="E81" s="12" t="n"/>
      <c r="F81" s="11" t="n"/>
      <c r="G81" s="20">
        <f>IF(OR(B81="",F81&lt;&gt;"Enviado"),"",TODAY()-B81)</f>
        <v/>
      </c>
    </row>
    <row r="82">
      <c r="A82" s="11" t="n"/>
      <c r="B82" s="19" t="n"/>
      <c r="C82" s="9" t="n"/>
      <c r="D82" s="9" t="n"/>
      <c r="E82" s="12" t="n"/>
      <c r="F82" s="11" t="n"/>
      <c r="G82" s="20">
        <f>IF(OR(B82="",F82&lt;&gt;"Enviado"),"",TODAY()-B82)</f>
        <v/>
      </c>
    </row>
    <row r="83">
      <c r="A83" s="11" t="n"/>
      <c r="B83" s="19" t="n"/>
      <c r="C83" s="9" t="n"/>
      <c r="D83" s="9" t="n"/>
      <c r="E83" s="12" t="n"/>
      <c r="F83" s="11" t="n"/>
      <c r="G83" s="20">
        <f>IF(OR(B83="",F83&lt;&gt;"Enviado"),"",TODAY()-B83)</f>
        <v/>
      </c>
    </row>
    <row r="84">
      <c r="A84" s="11" t="n"/>
      <c r="B84" s="19" t="n"/>
      <c r="C84" s="9" t="n"/>
      <c r="D84" s="9" t="n"/>
      <c r="E84" s="12" t="n"/>
      <c r="F84" s="11" t="n"/>
      <c r="G84" s="20">
        <f>IF(OR(B84="",F84&lt;&gt;"Enviado"),"",TODAY()-B84)</f>
        <v/>
      </c>
    </row>
    <row r="85">
      <c r="A85" s="11" t="n"/>
      <c r="B85" s="19" t="n"/>
      <c r="C85" s="9" t="n"/>
      <c r="D85" s="9" t="n"/>
      <c r="E85" s="12" t="n"/>
      <c r="F85" s="11" t="n"/>
      <c r="G85" s="20">
        <f>IF(OR(B85="",F85&lt;&gt;"Enviado"),"",TODAY()-B85)</f>
        <v/>
      </c>
    </row>
    <row r="86">
      <c r="A86" s="11" t="n"/>
      <c r="B86" s="19" t="n"/>
      <c r="C86" s="9" t="n"/>
      <c r="D86" s="9" t="n"/>
      <c r="E86" s="12" t="n"/>
      <c r="F86" s="11" t="n"/>
      <c r="G86" s="20">
        <f>IF(OR(B86="",F86&lt;&gt;"Enviado"),"",TODAY()-B86)</f>
        <v/>
      </c>
    </row>
    <row r="87">
      <c r="A87" s="11" t="n"/>
      <c r="B87" s="19" t="n"/>
      <c r="C87" s="9" t="n"/>
      <c r="D87" s="9" t="n"/>
      <c r="E87" s="12" t="n"/>
      <c r="F87" s="11" t="n"/>
      <c r="G87" s="20">
        <f>IF(OR(B87="",F87&lt;&gt;"Enviado"),"",TODAY()-B87)</f>
        <v/>
      </c>
    </row>
    <row r="88">
      <c r="A88" s="11" t="n"/>
      <c r="B88" s="19" t="n"/>
      <c r="C88" s="9" t="n"/>
      <c r="D88" s="9" t="n"/>
      <c r="E88" s="12" t="n"/>
      <c r="F88" s="11" t="n"/>
      <c r="G88" s="20">
        <f>IF(OR(B88="",F88&lt;&gt;"Enviado"),"",TODAY()-B88)</f>
        <v/>
      </c>
    </row>
    <row r="89">
      <c r="A89" s="11" t="n"/>
      <c r="B89" s="19" t="n"/>
      <c r="C89" s="9" t="n"/>
      <c r="D89" s="9" t="n"/>
      <c r="E89" s="12" t="n"/>
      <c r="F89" s="11" t="n"/>
      <c r="G89" s="20">
        <f>IF(OR(B89="",F89&lt;&gt;"Enviado"),"",TODAY()-B89)</f>
        <v/>
      </c>
    </row>
    <row r="90">
      <c r="A90" s="11" t="n"/>
      <c r="B90" s="19" t="n"/>
      <c r="C90" s="9" t="n"/>
      <c r="D90" s="9" t="n"/>
      <c r="E90" s="12" t="n"/>
      <c r="F90" s="11" t="n"/>
      <c r="G90" s="20">
        <f>IF(OR(B90="",F90&lt;&gt;"Enviado"),"",TODAY()-B90)</f>
        <v/>
      </c>
    </row>
    <row r="91">
      <c r="A91" s="11" t="n"/>
      <c r="B91" s="19" t="n"/>
      <c r="C91" s="9" t="n"/>
      <c r="D91" s="9" t="n"/>
      <c r="E91" s="12" t="n"/>
      <c r="F91" s="11" t="n"/>
      <c r="G91" s="20">
        <f>IF(OR(B91="",F91&lt;&gt;"Enviado"),"",TODAY()-B91)</f>
        <v/>
      </c>
    </row>
    <row r="92">
      <c r="A92" s="11" t="n"/>
      <c r="B92" s="19" t="n"/>
      <c r="C92" s="9" t="n"/>
      <c r="D92" s="9" t="n"/>
      <c r="E92" s="12" t="n"/>
      <c r="F92" s="11" t="n"/>
      <c r="G92" s="20">
        <f>IF(OR(B92="",F92&lt;&gt;"Enviado"),"",TODAY()-B92)</f>
        <v/>
      </c>
    </row>
    <row r="93">
      <c r="A93" s="11" t="n"/>
      <c r="B93" s="19" t="n"/>
      <c r="C93" s="9" t="n"/>
      <c r="D93" s="9" t="n"/>
      <c r="E93" s="12" t="n"/>
      <c r="F93" s="11" t="n"/>
      <c r="G93" s="20">
        <f>IF(OR(B93="",F93&lt;&gt;"Enviado"),"",TODAY()-B93)</f>
        <v/>
      </c>
    </row>
    <row r="94">
      <c r="A94" s="11" t="n"/>
      <c r="B94" s="19" t="n"/>
      <c r="C94" s="9" t="n"/>
      <c r="D94" s="9" t="n"/>
      <c r="E94" s="12" t="n"/>
      <c r="F94" s="11" t="n"/>
      <c r="G94" s="20">
        <f>IF(OR(B94="",F94&lt;&gt;"Enviado"),"",TODAY()-B94)</f>
        <v/>
      </c>
    </row>
    <row r="95">
      <c r="A95" s="11" t="n"/>
      <c r="B95" s="19" t="n"/>
      <c r="C95" s="9" t="n"/>
      <c r="D95" s="9" t="n"/>
      <c r="E95" s="12" t="n"/>
      <c r="F95" s="11" t="n"/>
      <c r="G95" s="20">
        <f>IF(OR(B95="",F95&lt;&gt;"Enviado"),"",TODAY()-B95)</f>
        <v/>
      </c>
    </row>
    <row r="96">
      <c r="A96" s="11" t="n"/>
      <c r="B96" s="19" t="n"/>
      <c r="C96" s="9" t="n"/>
      <c r="D96" s="9" t="n"/>
      <c r="E96" s="12" t="n"/>
      <c r="F96" s="11" t="n"/>
      <c r="G96" s="20">
        <f>IF(OR(B96="",F96&lt;&gt;"Enviado"),"",TODAY()-B96)</f>
        <v/>
      </c>
    </row>
    <row r="97">
      <c r="A97" s="11" t="n"/>
      <c r="B97" s="19" t="n"/>
      <c r="C97" s="9" t="n"/>
      <c r="D97" s="9" t="n"/>
      <c r="E97" s="12" t="n"/>
      <c r="F97" s="11" t="n"/>
      <c r="G97" s="20">
        <f>IF(OR(B97="",F97&lt;&gt;"Enviado"),"",TODAY()-B97)</f>
        <v/>
      </c>
    </row>
    <row r="98">
      <c r="A98" s="11" t="n"/>
      <c r="B98" s="19" t="n"/>
      <c r="C98" s="9" t="n"/>
      <c r="D98" s="9" t="n"/>
      <c r="E98" s="12" t="n"/>
      <c r="F98" s="11" t="n"/>
      <c r="G98" s="20">
        <f>IF(OR(B98="",F98&lt;&gt;"Enviado"),"",TODAY()-B98)</f>
        <v/>
      </c>
    </row>
    <row r="99">
      <c r="A99" s="11" t="n"/>
      <c r="B99" s="19" t="n"/>
      <c r="C99" s="9" t="n"/>
      <c r="D99" s="9" t="n"/>
      <c r="E99" s="12" t="n"/>
      <c r="F99" s="11" t="n"/>
      <c r="G99" s="20">
        <f>IF(OR(B99="",F99&lt;&gt;"Enviado"),"",TODAY()-B99)</f>
        <v/>
      </c>
    </row>
    <row r="100">
      <c r="A100" s="11" t="n"/>
      <c r="B100" s="19" t="n"/>
      <c r="C100" s="9" t="n"/>
      <c r="D100" s="9" t="n"/>
      <c r="E100" s="12" t="n"/>
      <c r="F100" s="11" t="n"/>
      <c r="G100" s="20">
        <f>IF(OR(B100="",F100&lt;&gt;"Enviado"),"",TODAY()-B100)</f>
        <v/>
      </c>
    </row>
    <row r="101">
      <c r="A101" s="11" t="n"/>
      <c r="B101" s="19" t="n"/>
      <c r="C101" s="9" t="n"/>
      <c r="D101" s="9" t="n"/>
      <c r="E101" s="12" t="n"/>
      <c r="F101" s="11" t="n"/>
      <c r="G101" s="20">
        <f>IF(OR(B101="",F101&lt;&gt;"Enviado"),"",TODAY()-B101)</f>
        <v/>
      </c>
    </row>
    <row r="102">
      <c r="A102" s="11" t="n"/>
      <c r="B102" s="19" t="n"/>
      <c r="C102" s="9" t="n"/>
      <c r="D102" s="9" t="n"/>
      <c r="E102" s="12" t="n"/>
      <c r="F102" s="11" t="n"/>
      <c r="G102" s="20">
        <f>IF(OR(B102="",F102&lt;&gt;"Enviado"),"",TODAY()-B102)</f>
        <v/>
      </c>
    </row>
    <row r="103">
      <c r="A103" s="11" t="n"/>
      <c r="B103" s="19" t="n"/>
      <c r="C103" s="9" t="n"/>
      <c r="D103" s="9" t="n"/>
      <c r="E103" s="12" t="n"/>
      <c r="F103" s="11" t="n"/>
      <c r="G103" s="20">
        <f>IF(OR(B103="",F103&lt;&gt;"Enviado"),"",TODAY()-B103)</f>
        <v/>
      </c>
    </row>
    <row r="104">
      <c r="A104" s="11" t="n"/>
      <c r="B104" s="19" t="n"/>
      <c r="C104" s="9" t="n"/>
      <c r="D104" s="9" t="n"/>
      <c r="E104" s="12" t="n"/>
      <c r="F104" s="11" t="n"/>
      <c r="G104" s="20">
        <f>IF(OR(B104="",F104&lt;&gt;"Enviado"),"",TODAY()-B104)</f>
        <v/>
      </c>
    </row>
    <row r="105">
      <c r="A105" s="11" t="n"/>
      <c r="B105" s="19" t="n"/>
      <c r="C105" s="9" t="n"/>
      <c r="D105" s="9" t="n"/>
      <c r="E105" s="12" t="n"/>
      <c r="F105" s="11" t="n"/>
      <c r="G105" s="20">
        <f>IF(OR(B105="",F105&lt;&gt;"Enviado"),"",TODAY()-B105)</f>
        <v/>
      </c>
    </row>
    <row r="106">
      <c r="A106" s="11" t="n"/>
      <c r="B106" s="19" t="n"/>
      <c r="C106" s="9" t="n"/>
      <c r="D106" s="9" t="n"/>
      <c r="E106" s="12" t="n"/>
      <c r="F106" s="11" t="n"/>
      <c r="G106" s="20">
        <f>IF(OR(B106="",F106&lt;&gt;"Enviado"),"",TODAY()-B106)</f>
        <v/>
      </c>
    </row>
    <row r="107">
      <c r="A107" s="11" t="n"/>
      <c r="B107" s="19" t="n"/>
      <c r="C107" s="9" t="n"/>
      <c r="D107" s="9" t="n"/>
      <c r="E107" s="12" t="n"/>
      <c r="F107" s="11" t="n"/>
      <c r="G107" s="20">
        <f>IF(OR(B107="",F107&lt;&gt;"Enviado"),"",TODAY()-B107)</f>
        <v/>
      </c>
    </row>
    <row r="108">
      <c r="A108" s="11" t="n"/>
      <c r="B108" s="19" t="n"/>
      <c r="C108" s="9" t="n"/>
      <c r="D108" s="9" t="n"/>
      <c r="E108" s="12" t="n"/>
      <c r="F108" s="11" t="n"/>
      <c r="G108" s="20">
        <f>IF(OR(B108="",F108&lt;&gt;"Enviado"),"",TODAY()-B108)</f>
        <v/>
      </c>
    </row>
    <row r="109">
      <c r="A109" s="11" t="n"/>
      <c r="B109" s="19" t="n"/>
      <c r="C109" s="9" t="n"/>
      <c r="D109" s="9" t="n"/>
      <c r="E109" s="12" t="n"/>
      <c r="F109" s="11" t="n"/>
      <c r="G109" s="20">
        <f>IF(OR(B109="",F109&lt;&gt;"Enviado"),"",TODAY()-B109)</f>
        <v/>
      </c>
    </row>
    <row r="110">
      <c r="A110" s="11" t="n"/>
      <c r="B110" s="19" t="n"/>
      <c r="C110" s="9" t="n"/>
      <c r="D110" s="9" t="n"/>
      <c r="E110" s="12" t="n"/>
      <c r="F110" s="11" t="n"/>
      <c r="G110" s="20">
        <f>IF(OR(B110="",F110&lt;&gt;"Enviado"),"",TODAY()-B110)</f>
        <v/>
      </c>
    </row>
    <row r="111">
      <c r="A111" s="11" t="n"/>
      <c r="B111" s="19" t="n"/>
      <c r="C111" s="9" t="n"/>
      <c r="D111" s="9" t="n"/>
      <c r="E111" s="12" t="n"/>
      <c r="F111" s="11" t="n"/>
      <c r="G111" s="20">
        <f>IF(OR(B111="",F111&lt;&gt;"Enviado"),"",TODAY()-B111)</f>
        <v/>
      </c>
    </row>
    <row r="112">
      <c r="A112" s="11" t="n"/>
      <c r="B112" s="19" t="n"/>
      <c r="C112" s="9" t="n"/>
      <c r="D112" s="9" t="n"/>
      <c r="E112" s="12" t="n"/>
      <c r="F112" s="11" t="n"/>
      <c r="G112" s="20">
        <f>IF(OR(B112="",F112&lt;&gt;"Enviado"),"",TODAY()-B112)</f>
        <v/>
      </c>
    </row>
    <row r="113">
      <c r="A113" s="11" t="n"/>
      <c r="B113" s="19" t="n"/>
      <c r="C113" s="9" t="n"/>
      <c r="D113" s="9" t="n"/>
      <c r="E113" s="12" t="n"/>
      <c r="F113" s="11" t="n"/>
      <c r="G113" s="20">
        <f>IF(OR(B113="",F113&lt;&gt;"Enviado"),"",TODAY()-B113)</f>
        <v/>
      </c>
    </row>
    <row r="114">
      <c r="A114" s="11" t="n"/>
      <c r="B114" s="19" t="n"/>
      <c r="C114" s="9" t="n"/>
      <c r="D114" s="9" t="n"/>
      <c r="E114" s="12" t="n"/>
      <c r="F114" s="11" t="n"/>
      <c r="G114" s="20">
        <f>IF(OR(B114="",F114&lt;&gt;"Enviado"),"",TODAY()-B114)</f>
        <v/>
      </c>
    </row>
    <row r="115">
      <c r="A115" s="11" t="n"/>
      <c r="B115" s="19" t="n"/>
      <c r="C115" s="9" t="n"/>
      <c r="D115" s="9" t="n"/>
      <c r="E115" s="12" t="n"/>
      <c r="F115" s="11" t="n"/>
      <c r="G115" s="20">
        <f>IF(OR(B115="",F115&lt;&gt;"Enviado"),"",TODAY()-B115)</f>
        <v/>
      </c>
    </row>
    <row r="116">
      <c r="A116" s="11" t="n"/>
      <c r="B116" s="19" t="n"/>
      <c r="C116" s="9" t="n"/>
      <c r="D116" s="9" t="n"/>
      <c r="E116" s="12" t="n"/>
      <c r="F116" s="11" t="n"/>
      <c r="G116" s="20">
        <f>IF(OR(B116="",F116&lt;&gt;"Enviado"),"",TODAY()-B116)</f>
        <v/>
      </c>
    </row>
    <row r="117">
      <c r="A117" s="11" t="n"/>
      <c r="B117" s="19" t="n"/>
      <c r="C117" s="9" t="n"/>
      <c r="D117" s="9" t="n"/>
      <c r="E117" s="12" t="n"/>
      <c r="F117" s="11" t="n"/>
      <c r="G117" s="20">
        <f>IF(OR(B117="",F117&lt;&gt;"Enviado"),"",TODAY()-B117)</f>
        <v/>
      </c>
    </row>
    <row r="118">
      <c r="A118" s="11" t="n"/>
      <c r="B118" s="19" t="n"/>
      <c r="C118" s="9" t="n"/>
      <c r="D118" s="9" t="n"/>
      <c r="E118" s="12" t="n"/>
      <c r="F118" s="11" t="n"/>
      <c r="G118" s="20">
        <f>IF(OR(B118="",F118&lt;&gt;"Enviado"),"",TODAY()-B118)</f>
        <v/>
      </c>
    </row>
    <row r="119">
      <c r="A119" s="11" t="n"/>
      <c r="B119" s="19" t="n"/>
      <c r="C119" s="9" t="n"/>
      <c r="D119" s="9" t="n"/>
      <c r="E119" s="12" t="n"/>
      <c r="F119" s="11" t="n"/>
      <c r="G119" s="20">
        <f>IF(OR(B119="",F119&lt;&gt;"Enviado"),"",TODAY()-B119)</f>
        <v/>
      </c>
    </row>
    <row r="120">
      <c r="A120" s="11" t="n"/>
      <c r="B120" s="19" t="n"/>
      <c r="C120" s="9" t="n"/>
      <c r="D120" s="9" t="n"/>
      <c r="E120" s="12" t="n"/>
      <c r="F120" s="11" t="n"/>
      <c r="G120" s="20">
        <f>IF(OR(B120="",F120&lt;&gt;"Enviado"),"",TODAY()-B120)</f>
        <v/>
      </c>
    </row>
    <row r="121">
      <c r="A121" s="11" t="n"/>
      <c r="B121" s="19" t="n"/>
      <c r="C121" s="9" t="n"/>
      <c r="D121" s="9" t="n"/>
      <c r="E121" s="12" t="n"/>
      <c r="F121" s="11" t="n"/>
      <c r="G121" s="20">
        <f>IF(OR(B121="",F121&lt;&gt;"Enviado"),"",TODAY()-B121)</f>
        <v/>
      </c>
    </row>
    <row r="122">
      <c r="A122" s="11" t="n"/>
      <c r="B122" s="19" t="n"/>
      <c r="C122" s="9" t="n"/>
      <c r="D122" s="9" t="n"/>
      <c r="E122" s="12" t="n"/>
      <c r="F122" s="11" t="n"/>
      <c r="G122" s="20">
        <f>IF(OR(B122="",F122&lt;&gt;"Enviado"),"",TODAY()-B122)</f>
        <v/>
      </c>
    </row>
    <row r="123">
      <c r="A123" s="11" t="n"/>
      <c r="B123" s="19" t="n"/>
      <c r="C123" s="9" t="n"/>
      <c r="D123" s="9" t="n"/>
      <c r="E123" s="12" t="n"/>
      <c r="F123" s="11" t="n"/>
      <c r="G123" s="20">
        <f>IF(OR(B123="",F123&lt;&gt;"Enviado"),"",TODAY()-B123)</f>
        <v/>
      </c>
    </row>
    <row r="124">
      <c r="A124" s="11" t="n"/>
      <c r="B124" s="19" t="n"/>
      <c r="C124" s="9" t="n"/>
      <c r="D124" s="9" t="n"/>
      <c r="E124" s="12" t="n"/>
      <c r="F124" s="11" t="n"/>
      <c r="G124" s="20">
        <f>IF(OR(B124="",F124&lt;&gt;"Enviado"),"",TODAY()-B124)</f>
        <v/>
      </c>
    </row>
    <row r="125">
      <c r="A125" s="11" t="n"/>
      <c r="B125" s="19" t="n"/>
      <c r="C125" s="9" t="n"/>
      <c r="D125" s="9" t="n"/>
      <c r="E125" s="12" t="n"/>
      <c r="F125" s="11" t="n"/>
      <c r="G125" s="20">
        <f>IF(OR(B125="",F125&lt;&gt;"Enviado"),"",TODAY()-B125)</f>
        <v/>
      </c>
    </row>
    <row r="126">
      <c r="A126" s="11" t="n"/>
      <c r="B126" s="19" t="n"/>
      <c r="C126" s="9" t="n"/>
      <c r="D126" s="9" t="n"/>
      <c r="E126" s="12" t="n"/>
      <c r="F126" s="11" t="n"/>
      <c r="G126" s="20">
        <f>IF(OR(B126="",F126&lt;&gt;"Enviado"),"",TODAY()-B126)</f>
        <v/>
      </c>
    </row>
    <row r="127">
      <c r="A127" s="11" t="n"/>
      <c r="B127" s="19" t="n"/>
      <c r="C127" s="9" t="n"/>
      <c r="D127" s="9" t="n"/>
      <c r="E127" s="12" t="n"/>
      <c r="F127" s="11" t="n"/>
      <c r="G127" s="20">
        <f>IF(OR(B127="",F127&lt;&gt;"Enviado"),"",TODAY()-B127)</f>
        <v/>
      </c>
    </row>
    <row r="128">
      <c r="A128" s="11" t="n"/>
      <c r="B128" s="19" t="n"/>
      <c r="C128" s="9" t="n"/>
      <c r="D128" s="9" t="n"/>
      <c r="E128" s="12" t="n"/>
      <c r="F128" s="11" t="n"/>
      <c r="G128" s="20">
        <f>IF(OR(B128="",F128&lt;&gt;"Enviado"),"",TODAY()-B128)</f>
        <v/>
      </c>
    </row>
    <row r="129">
      <c r="A129" s="11" t="n"/>
      <c r="B129" s="19" t="n"/>
      <c r="C129" s="9" t="n"/>
      <c r="D129" s="9" t="n"/>
      <c r="E129" s="12" t="n"/>
      <c r="F129" s="11" t="n"/>
      <c r="G129" s="20">
        <f>IF(OR(B129="",F129&lt;&gt;"Enviado"),"",TODAY()-B129)</f>
        <v/>
      </c>
    </row>
    <row r="130">
      <c r="A130" s="11" t="n"/>
      <c r="B130" s="19" t="n"/>
      <c r="C130" s="9" t="n"/>
      <c r="D130" s="9" t="n"/>
      <c r="E130" s="12" t="n"/>
      <c r="F130" s="11" t="n"/>
      <c r="G130" s="20">
        <f>IF(OR(B130="",F130&lt;&gt;"Enviado"),"",TODAY()-B130)</f>
        <v/>
      </c>
    </row>
    <row r="131">
      <c r="A131" s="11" t="n"/>
      <c r="B131" s="19" t="n"/>
      <c r="C131" s="9" t="n"/>
      <c r="D131" s="9" t="n"/>
      <c r="E131" s="12" t="n"/>
      <c r="F131" s="11" t="n"/>
      <c r="G131" s="20">
        <f>IF(OR(B131="",F131&lt;&gt;"Enviado"),"",TODAY()-B131)</f>
        <v/>
      </c>
    </row>
    <row r="132">
      <c r="A132" s="11" t="n"/>
      <c r="B132" s="19" t="n"/>
      <c r="C132" s="9" t="n"/>
      <c r="D132" s="9" t="n"/>
      <c r="E132" s="12" t="n"/>
      <c r="F132" s="11" t="n"/>
      <c r="G132" s="20">
        <f>IF(OR(B132="",F132&lt;&gt;"Enviado"),"",TODAY()-B132)</f>
        <v/>
      </c>
    </row>
    <row r="133">
      <c r="A133" s="11" t="n"/>
      <c r="B133" s="19" t="n"/>
      <c r="C133" s="9" t="n"/>
      <c r="D133" s="9" t="n"/>
      <c r="E133" s="12" t="n"/>
      <c r="F133" s="11" t="n"/>
      <c r="G133" s="20">
        <f>IF(OR(B133="",F133&lt;&gt;"Enviado"),"",TODAY()-B133)</f>
        <v/>
      </c>
    </row>
    <row r="134">
      <c r="A134" s="11" t="n"/>
      <c r="B134" s="19" t="n"/>
      <c r="C134" s="9" t="n"/>
      <c r="D134" s="9" t="n"/>
      <c r="E134" s="12" t="n"/>
      <c r="F134" s="11" t="n"/>
      <c r="G134" s="20">
        <f>IF(OR(B134="",F134&lt;&gt;"Enviado"),"",TODAY()-B134)</f>
        <v/>
      </c>
    </row>
    <row r="135">
      <c r="A135" s="11" t="n"/>
      <c r="B135" s="19" t="n"/>
      <c r="C135" s="9" t="n"/>
      <c r="D135" s="9" t="n"/>
      <c r="E135" s="12" t="n"/>
      <c r="F135" s="11" t="n"/>
      <c r="G135" s="20">
        <f>IF(OR(B135="",F135&lt;&gt;"Enviado"),"",TODAY()-B135)</f>
        <v/>
      </c>
    </row>
    <row r="136">
      <c r="A136" s="11" t="n"/>
      <c r="B136" s="19" t="n"/>
      <c r="C136" s="9" t="n"/>
      <c r="D136" s="9" t="n"/>
      <c r="E136" s="12" t="n"/>
      <c r="F136" s="11" t="n"/>
      <c r="G136" s="20">
        <f>IF(OR(B136="",F136&lt;&gt;"Enviado"),"",TODAY()-B136)</f>
        <v/>
      </c>
    </row>
    <row r="137">
      <c r="A137" s="11" t="n"/>
      <c r="B137" s="19" t="n"/>
      <c r="C137" s="9" t="n"/>
      <c r="D137" s="9" t="n"/>
      <c r="E137" s="12" t="n"/>
      <c r="F137" s="11" t="n"/>
      <c r="G137" s="20">
        <f>IF(OR(B137="",F137&lt;&gt;"Enviado"),"",TODAY()-B137)</f>
        <v/>
      </c>
    </row>
    <row r="138">
      <c r="A138" s="11" t="n"/>
      <c r="B138" s="19" t="n"/>
      <c r="C138" s="9" t="n"/>
      <c r="D138" s="9" t="n"/>
      <c r="E138" s="12" t="n"/>
      <c r="F138" s="11" t="n"/>
      <c r="G138" s="20">
        <f>IF(OR(B138="",F138&lt;&gt;"Enviado"),"",TODAY()-B138)</f>
        <v/>
      </c>
    </row>
    <row r="139">
      <c r="A139" s="11" t="n"/>
      <c r="B139" s="19" t="n"/>
      <c r="C139" s="9" t="n"/>
      <c r="D139" s="9" t="n"/>
      <c r="E139" s="12" t="n"/>
      <c r="F139" s="11" t="n"/>
      <c r="G139" s="20">
        <f>IF(OR(B139="",F139&lt;&gt;"Enviado"),"",TODAY()-B139)</f>
        <v/>
      </c>
    </row>
    <row r="140">
      <c r="A140" s="11" t="n"/>
      <c r="B140" s="19" t="n"/>
      <c r="C140" s="9" t="n"/>
      <c r="D140" s="9" t="n"/>
      <c r="E140" s="12" t="n"/>
      <c r="F140" s="11" t="n"/>
      <c r="G140" s="20">
        <f>IF(OR(B140="",F140&lt;&gt;"Enviado"),"",TODAY()-B140)</f>
        <v/>
      </c>
    </row>
    <row r="141">
      <c r="A141" s="11" t="n"/>
      <c r="B141" s="19" t="n"/>
      <c r="C141" s="9" t="n"/>
      <c r="D141" s="9" t="n"/>
      <c r="E141" s="12" t="n"/>
      <c r="F141" s="11" t="n"/>
      <c r="G141" s="20">
        <f>IF(OR(B141="",F141&lt;&gt;"Enviado"),"",TODAY()-B141)</f>
        <v/>
      </c>
    </row>
    <row r="142">
      <c r="A142" s="11" t="n"/>
      <c r="B142" s="19" t="n"/>
      <c r="C142" s="9" t="n"/>
      <c r="D142" s="9" t="n"/>
      <c r="E142" s="12" t="n"/>
      <c r="F142" s="11" t="n"/>
      <c r="G142" s="20">
        <f>IF(OR(B142="",F142&lt;&gt;"Enviado"),"",TODAY()-B142)</f>
        <v/>
      </c>
    </row>
    <row r="143">
      <c r="A143" s="11" t="n"/>
      <c r="B143" s="19" t="n"/>
      <c r="C143" s="9" t="n"/>
      <c r="D143" s="9" t="n"/>
      <c r="E143" s="12" t="n"/>
      <c r="F143" s="11" t="n"/>
      <c r="G143" s="20">
        <f>IF(OR(B143="",F143&lt;&gt;"Enviado"),"",TODAY()-B143)</f>
        <v/>
      </c>
    </row>
    <row r="144">
      <c r="A144" s="11" t="n"/>
      <c r="B144" s="19" t="n"/>
      <c r="C144" s="9" t="n"/>
      <c r="D144" s="9" t="n"/>
      <c r="E144" s="12" t="n"/>
      <c r="F144" s="11" t="n"/>
      <c r="G144" s="20">
        <f>IF(OR(B144="",F144&lt;&gt;"Enviado"),"",TODAY()-B144)</f>
        <v/>
      </c>
    </row>
    <row r="145">
      <c r="A145" s="11" t="n"/>
      <c r="B145" s="19" t="n"/>
      <c r="C145" s="9" t="n"/>
      <c r="D145" s="9" t="n"/>
      <c r="E145" s="12" t="n"/>
      <c r="F145" s="11" t="n"/>
      <c r="G145" s="20">
        <f>IF(OR(B145="",F145&lt;&gt;"Enviado"),"",TODAY()-B145)</f>
        <v/>
      </c>
    </row>
    <row r="146">
      <c r="A146" s="11" t="n"/>
      <c r="B146" s="19" t="n"/>
      <c r="C146" s="9" t="n"/>
      <c r="D146" s="9" t="n"/>
      <c r="E146" s="12" t="n"/>
      <c r="F146" s="11" t="n"/>
      <c r="G146" s="20">
        <f>IF(OR(B146="",F146&lt;&gt;"Enviado"),"",TODAY()-B146)</f>
        <v/>
      </c>
    </row>
    <row r="147">
      <c r="A147" s="11" t="n"/>
      <c r="B147" s="19" t="n"/>
      <c r="C147" s="9" t="n"/>
      <c r="D147" s="9" t="n"/>
      <c r="E147" s="12" t="n"/>
      <c r="F147" s="11" t="n"/>
      <c r="G147" s="20">
        <f>IF(OR(B147="",F147&lt;&gt;"Enviado"),"",TODAY()-B147)</f>
        <v/>
      </c>
    </row>
    <row r="148">
      <c r="A148" s="11" t="n"/>
      <c r="B148" s="19" t="n"/>
      <c r="C148" s="9" t="n"/>
      <c r="D148" s="9" t="n"/>
      <c r="E148" s="12" t="n"/>
      <c r="F148" s="11" t="n"/>
      <c r="G148" s="20">
        <f>IF(OR(B148="",F148&lt;&gt;"Enviado"),"",TODAY()-B148)</f>
        <v/>
      </c>
    </row>
    <row r="149">
      <c r="A149" s="11" t="n"/>
      <c r="B149" s="19" t="n"/>
      <c r="C149" s="9" t="n"/>
      <c r="D149" s="9" t="n"/>
      <c r="E149" s="12" t="n"/>
      <c r="F149" s="11" t="n"/>
      <c r="G149" s="20">
        <f>IF(OR(B149="",F149&lt;&gt;"Enviado"),"",TODAY()-B149)</f>
        <v/>
      </c>
    </row>
    <row r="150">
      <c r="A150" s="11" t="n"/>
      <c r="B150" s="19" t="n"/>
      <c r="C150" s="9" t="n"/>
      <c r="D150" s="9" t="n"/>
      <c r="E150" s="12" t="n"/>
      <c r="F150" s="11" t="n"/>
      <c r="G150" s="20">
        <f>IF(OR(B150="",F150&lt;&gt;"Enviado"),"",TODAY()-B150)</f>
        <v/>
      </c>
    </row>
    <row r="151">
      <c r="A151" s="11" t="n"/>
      <c r="B151" s="19" t="n"/>
      <c r="C151" s="9" t="n"/>
      <c r="D151" s="9" t="n"/>
      <c r="E151" s="12" t="n"/>
      <c r="F151" s="11" t="n"/>
      <c r="G151" s="20">
        <f>IF(OR(B151="",F151&lt;&gt;"Enviado"),"",TODAY()-B151)</f>
        <v/>
      </c>
    </row>
    <row r="152">
      <c r="A152" s="11" t="n"/>
      <c r="B152" s="19" t="n"/>
      <c r="C152" s="9" t="n"/>
      <c r="D152" s="9" t="n"/>
      <c r="E152" s="12" t="n"/>
      <c r="F152" s="11" t="n"/>
      <c r="G152" s="20">
        <f>IF(OR(B152="",F152&lt;&gt;"Enviado"),"",TODAY()-B152)</f>
        <v/>
      </c>
    </row>
    <row r="153">
      <c r="A153" s="11" t="n"/>
      <c r="B153" s="19" t="n"/>
      <c r="C153" s="9" t="n"/>
      <c r="D153" s="9" t="n"/>
      <c r="E153" s="12" t="n"/>
      <c r="F153" s="11" t="n"/>
      <c r="G153" s="20">
        <f>IF(OR(B153="",F153&lt;&gt;"Enviado"),"",TODAY()-B153)</f>
        <v/>
      </c>
    </row>
    <row r="154">
      <c r="A154" s="11" t="n"/>
      <c r="B154" s="19" t="n"/>
      <c r="C154" s="9" t="n"/>
      <c r="D154" s="9" t="n"/>
      <c r="E154" s="12" t="n"/>
      <c r="F154" s="11" t="n"/>
      <c r="G154" s="20">
        <f>IF(OR(B154="",F154&lt;&gt;"Enviado"),"",TODAY()-B154)</f>
        <v/>
      </c>
    </row>
    <row r="155">
      <c r="A155" s="11" t="n"/>
      <c r="B155" s="19" t="n"/>
      <c r="C155" s="9" t="n"/>
      <c r="D155" s="9" t="n"/>
      <c r="E155" s="12" t="n"/>
      <c r="F155" s="11" t="n"/>
      <c r="G155" s="20">
        <f>IF(OR(B155="",F155&lt;&gt;"Enviado"),"",TODAY()-B155)</f>
        <v/>
      </c>
    </row>
    <row r="156">
      <c r="A156" s="11" t="n"/>
      <c r="B156" s="19" t="n"/>
      <c r="C156" s="9" t="n"/>
      <c r="D156" s="9" t="n"/>
      <c r="E156" s="12" t="n"/>
      <c r="F156" s="11" t="n"/>
      <c r="G156" s="20">
        <f>IF(OR(B156="",F156&lt;&gt;"Enviado"),"",TODAY()-B156)</f>
        <v/>
      </c>
    </row>
    <row r="157">
      <c r="A157" s="11" t="n"/>
      <c r="B157" s="19" t="n"/>
      <c r="C157" s="9" t="n"/>
      <c r="D157" s="9" t="n"/>
      <c r="E157" s="12" t="n"/>
      <c r="F157" s="11" t="n"/>
      <c r="G157" s="20">
        <f>IF(OR(B157="",F157&lt;&gt;"Enviado"),"",TODAY()-B157)</f>
        <v/>
      </c>
    </row>
    <row r="158">
      <c r="A158" s="11" t="n"/>
      <c r="B158" s="19" t="n"/>
      <c r="C158" s="9" t="n"/>
      <c r="D158" s="9" t="n"/>
      <c r="E158" s="12" t="n"/>
      <c r="F158" s="11" t="n"/>
      <c r="G158" s="20">
        <f>IF(OR(B158="",F158&lt;&gt;"Enviado"),"",TODAY()-B158)</f>
        <v/>
      </c>
    </row>
    <row r="159">
      <c r="A159" s="11" t="n"/>
      <c r="B159" s="19" t="n"/>
      <c r="C159" s="9" t="n"/>
      <c r="D159" s="9" t="n"/>
      <c r="E159" s="12" t="n"/>
      <c r="F159" s="11" t="n"/>
      <c r="G159" s="20">
        <f>IF(OR(B159="",F159&lt;&gt;"Enviado"),"",TODAY()-B159)</f>
        <v/>
      </c>
    </row>
    <row r="160">
      <c r="A160" s="11" t="n"/>
      <c r="B160" s="19" t="n"/>
      <c r="C160" s="9" t="n"/>
      <c r="D160" s="9" t="n"/>
      <c r="E160" s="12" t="n"/>
      <c r="F160" s="11" t="n"/>
      <c r="G160" s="20">
        <f>IF(OR(B160="",F160&lt;&gt;"Enviado"),"",TODAY()-B160)</f>
        <v/>
      </c>
    </row>
    <row r="161">
      <c r="A161" s="11" t="n"/>
      <c r="B161" s="19" t="n"/>
      <c r="C161" s="9" t="n"/>
      <c r="D161" s="9" t="n"/>
      <c r="E161" s="12" t="n"/>
      <c r="F161" s="11" t="n"/>
      <c r="G161" s="20">
        <f>IF(OR(B161="",F161&lt;&gt;"Enviado"),"",TODAY()-B161)</f>
        <v/>
      </c>
    </row>
    <row r="162">
      <c r="A162" s="11" t="n"/>
      <c r="B162" s="19" t="n"/>
      <c r="C162" s="9" t="n"/>
      <c r="D162" s="9" t="n"/>
      <c r="E162" s="12" t="n"/>
      <c r="F162" s="11" t="n"/>
      <c r="G162" s="20">
        <f>IF(OR(B162="",F162&lt;&gt;"Enviado"),"",TODAY()-B162)</f>
        <v/>
      </c>
    </row>
    <row r="163">
      <c r="A163" s="11" t="n"/>
      <c r="B163" s="19" t="n"/>
      <c r="C163" s="9" t="n"/>
      <c r="D163" s="9" t="n"/>
      <c r="E163" s="12" t="n"/>
      <c r="F163" s="11" t="n"/>
      <c r="G163" s="20">
        <f>IF(OR(B163="",F163&lt;&gt;"Enviado"),"",TODAY()-B163)</f>
        <v/>
      </c>
    </row>
    <row r="164">
      <c r="A164" s="11" t="n"/>
      <c r="B164" s="19" t="n"/>
      <c r="C164" s="9" t="n"/>
      <c r="D164" s="9" t="n"/>
      <c r="E164" s="12" t="n"/>
      <c r="F164" s="11" t="n"/>
      <c r="G164" s="20">
        <f>IF(OR(B164="",F164&lt;&gt;"Enviado"),"",TODAY()-B164)</f>
        <v/>
      </c>
    </row>
    <row r="165">
      <c r="A165" s="11" t="n"/>
      <c r="B165" s="19" t="n"/>
      <c r="C165" s="9" t="n"/>
      <c r="D165" s="9" t="n"/>
      <c r="E165" s="12" t="n"/>
      <c r="F165" s="11" t="n"/>
      <c r="G165" s="20">
        <f>IF(OR(B165="",F165&lt;&gt;"Enviado"),"",TODAY()-B165)</f>
        <v/>
      </c>
    </row>
    <row r="166">
      <c r="A166" s="11" t="n"/>
      <c r="B166" s="19" t="n"/>
      <c r="C166" s="9" t="n"/>
      <c r="D166" s="9" t="n"/>
      <c r="E166" s="12" t="n"/>
      <c r="F166" s="11" t="n"/>
      <c r="G166" s="20">
        <f>IF(OR(B166="",F166&lt;&gt;"Enviado"),"",TODAY()-B166)</f>
        <v/>
      </c>
    </row>
    <row r="167">
      <c r="A167" s="11" t="n"/>
      <c r="B167" s="19" t="n"/>
      <c r="C167" s="9" t="n"/>
      <c r="D167" s="9" t="n"/>
      <c r="E167" s="12" t="n"/>
      <c r="F167" s="11" t="n"/>
      <c r="G167" s="20">
        <f>IF(OR(B167="",F167&lt;&gt;"Enviado"),"",TODAY()-B167)</f>
        <v/>
      </c>
    </row>
    <row r="168">
      <c r="A168" s="11" t="n"/>
      <c r="B168" s="19" t="n"/>
      <c r="C168" s="9" t="n"/>
      <c r="D168" s="9" t="n"/>
      <c r="E168" s="12" t="n"/>
      <c r="F168" s="11" t="n"/>
      <c r="G168" s="20">
        <f>IF(OR(B168="",F168&lt;&gt;"Enviado"),"",TODAY()-B168)</f>
        <v/>
      </c>
    </row>
    <row r="169">
      <c r="A169" s="11" t="n"/>
      <c r="B169" s="19" t="n"/>
      <c r="C169" s="9" t="n"/>
      <c r="D169" s="9" t="n"/>
      <c r="E169" s="12" t="n"/>
      <c r="F169" s="11" t="n"/>
      <c r="G169" s="20">
        <f>IF(OR(B169="",F169&lt;&gt;"Enviado"),"",TODAY()-B169)</f>
        <v/>
      </c>
    </row>
    <row r="170">
      <c r="A170" s="11" t="n"/>
      <c r="B170" s="19" t="n"/>
      <c r="C170" s="9" t="n"/>
      <c r="D170" s="9" t="n"/>
      <c r="E170" s="12" t="n"/>
      <c r="F170" s="11" t="n"/>
      <c r="G170" s="20">
        <f>IF(OR(B170="",F170&lt;&gt;"Enviado"),"",TODAY()-B170)</f>
        <v/>
      </c>
    </row>
    <row r="171">
      <c r="A171" s="11" t="n"/>
      <c r="B171" s="19" t="n"/>
      <c r="C171" s="9" t="n"/>
      <c r="D171" s="9" t="n"/>
      <c r="E171" s="12" t="n"/>
      <c r="F171" s="11" t="n"/>
      <c r="G171" s="20">
        <f>IF(OR(B171="",F171&lt;&gt;"Enviado"),"",TODAY()-B171)</f>
        <v/>
      </c>
    </row>
    <row r="172">
      <c r="A172" s="11" t="n"/>
      <c r="B172" s="19" t="n"/>
      <c r="C172" s="9" t="n"/>
      <c r="D172" s="9" t="n"/>
      <c r="E172" s="12" t="n"/>
      <c r="F172" s="11" t="n"/>
      <c r="G172" s="20">
        <f>IF(OR(B172="",F172&lt;&gt;"Enviado"),"",TODAY()-B172)</f>
        <v/>
      </c>
    </row>
    <row r="173">
      <c r="A173" s="11" t="n"/>
      <c r="B173" s="19" t="n"/>
      <c r="C173" s="9" t="n"/>
      <c r="D173" s="9" t="n"/>
      <c r="E173" s="12" t="n"/>
      <c r="F173" s="11" t="n"/>
      <c r="G173" s="20">
        <f>IF(OR(B173="",F173&lt;&gt;"Enviado"),"",TODAY()-B173)</f>
        <v/>
      </c>
    </row>
    <row r="174">
      <c r="A174" s="11" t="n"/>
      <c r="B174" s="19" t="n"/>
      <c r="C174" s="9" t="n"/>
      <c r="D174" s="9" t="n"/>
      <c r="E174" s="12" t="n"/>
      <c r="F174" s="11" t="n"/>
      <c r="G174" s="20">
        <f>IF(OR(B174="",F174&lt;&gt;"Enviado"),"",TODAY()-B174)</f>
        <v/>
      </c>
    </row>
    <row r="175">
      <c r="A175" s="11" t="n"/>
      <c r="B175" s="19" t="n"/>
      <c r="C175" s="9" t="n"/>
      <c r="D175" s="9" t="n"/>
      <c r="E175" s="12" t="n"/>
      <c r="F175" s="11" t="n"/>
      <c r="G175" s="20">
        <f>IF(OR(B175="",F175&lt;&gt;"Enviado"),"",TODAY()-B175)</f>
        <v/>
      </c>
    </row>
    <row r="176">
      <c r="A176" s="11" t="n"/>
      <c r="B176" s="19" t="n"/>
      <c r="C176" s="9" t="n"/>
      <c r="D176" s="9" t="n"/>
      <c r="E176" s="12" t="n"/>
      <c r="F176" s="11" t="n"/>
      <c r="G176" s="20">
        <f>IF(OR(B176="",F176&lt;&gt;"Enviado"),"",TODAY()-B176)</f>
        <v/>
      </c>
    </row>
    <row r="177">
      <c r="A177" s="11" t="n"/>
      <c r="B177" s="19" t="n"/>
      <c r="C177" s="9" t="n"/>
      <c r="D177" s="9" t="n"/>
      <c r="E177" s="12" t="n"/>
      <c r="F177" s="11" t="n"/>
      <c r="G177" s="20">
        <f>IF(OR(B177="",F177&lt;&gt;"Enviado"),"",TODAY()-B177)</f>
        <v/>
      </c>
    </row>
    <row r="178">
      <c r="A178" s="11" t="n"/>
      <c r="B178" s="19" t="n"/>
      <c r="C178" s="9" t="n"/>
      <c r="D178" s="9" t="n"/>
      <c r="E178" s="12" t="n"/>
      <c r="F178" s="11" t="n"/>
      <c r="G178" s="20">
        <f>IF(OR(B178="",F178&lt;&gt;"Enviado"),"",TODAY()-B178)</f>
        <v/>
      </c>
    </row>
    <row r="179">
      <c r="A179" s="11" t="n"/>
      <c r="B179" s="19" t="n"/>
      <c r="C179" s="9" t="n"/>
      <c r="D179" s="9" t="n"/>
      <c r="E179" s="12" t="n"/>
      <c r="F179" s="11" t="n"/>
      <c r="G179" s="20">
        <f>IF(OR(B179="",F179&lt;&gt;"Enviado"),"",TODAY()-B179)</f>
        <v/>
      </c>
    </row>
    <row r="180">
      <c r="A180" s="11" t="n"/>
      <c r="B180" s="19" t="n"/>
      <c r="C180" s="9" t="n"/>
      <c r="D180" s="9" t="n"/>
      <c r="E180" s="12" t="n"/>
      <c r="F180" s="11" t="n"/>
      <c r="G180" s="20">
        <f>IF(OR(B180="",F180&lt;&gt;"Enviado"),"",TODAY()-B180)</f>
        <v/>
      </c>
    </row>
    <row r="181">
      <c r="A181" s="11" t="n"/>
      <c r="B181" s="19" t="n"/>
      <c r="C181" s="9" t="n"/>
      <c r="D181" s="9" t="n"/>
      <c r="E181" s="12" t="n"/>
      <c r="F181" s="11" t="n"/>
      <c r="G181" s="20">
        <f>IF(OR(B181="",F181&lt;&gt;"Enviado"),"",TODAY()-B181)</f>
        <v/>
      </c>
    </row>
    <row r="182">
      <c r="A182" s="11" t="n"/>
      <c r="B182" s="19" t="n"/>
      <c r="C182" s="9" t="n"/>
      <c r="D182" s="9" t="n"/>
      <c r="E182" s="12" t="n"/>
      <c r="F182" s="11" t="n"/>
      <c r="G182" s="20">
        <f>IF(OR(B182="",F182&lt;&gt;"Enviado"),"",TODAY()-B182)</f>
        <v/>
      </c>
    </row>
    <row r="183">
      <c r="A183" s="11" t="n"/>
      <c r="B183" s="19" t="n"/>
      <c r="C183" s="9" t="n"/>
      <c r="D183" s="9" t="n"/>
      <c r="E183" s="12" t="n"/>
      <c r="F183" s="11" t="n"/>
      <c r="G183" s="20">
        <f>IF(OR(B183="",F183&lt;&gt;"Enviado"),"",TODAY()-B183)</f>
        <v/>
      </c>
    </row>
    <row r="184">
      <c r="A184" s="11" t="n"/>
      <c r="B184" s="19" t="n"/>
      <c r="C184" s="9" t="n"/>
      <c r="D184" s="9" t="n"/>
      <c r="E184" s="12" t="n"/>
      <c r="F184" s="11" t="n"/>
      <c r="G184" s="20">
        <f>IF(OR(B184="",F184&lt;&gt;"Enviado"),"",TODAY()-B184)</f>
        <v/>
      </c>
    </row>
    <row r="185">
      <c r="A185" s="11" t="n"/>
      <c r="B185" s="19" t="n"/>
      <c r="C185" s="9" t="n"/>
      <c r="D185" s="9" t="n"/>
      <c r="E185" s="12" t="n"/>
      <c r="F185" s="11" t="n"/>
      <c r="G185" s="20">
        <f>IF(OR(B185="",F185&lt;&gt;"Enviado"),"",TODAY()-B185)</f>
        <v/>
      </c>
    </row>
    <row r="186">
      <c r="A186" s="11" t="n"/>
      <c r="B186" s="19" t="n"/>
      <c r="C186" s="9" t="n"/>
      <c r="D186" s="9" t="n"/>
      <c r="E186" s="12" t="n"/>
      <c r="F186" s="11" t="n"/>
      <c r="G186" s="20">
        <f>IF(OR(B186="",F186&lt;&gt;"Enviado"),"",TODAY()-B186)</f>
        <v/>
      </c>
    </row>
    <row r="187">
      <c r="A187" s="11" t="n"/>
      <c r="B187" s="19" t="n"/>
      <c r="C187" s="9" t="n"/>
      <c r="D187" s="9" t="n"/>
      <c r="E187" s="12" t="n"/>
      <c r="F187" s="11" t="n"/>
      <c r="G187" s="20">
        <f>IF(OR(B187="",F187&lt;&gt;"Enviado"),"",TODAY()-B187)</f>
        <v/>
      </c>
    </row>
    <row r="188">
      <c r="A188" s="11" t="n"/>
      <c r="B188" s="19" t="n"/>
      <c r="C188" s="9" t="n"/>
      <c r="D188" s="9" t="n"/>
      <c r="E188" s="12" t="n"/>
      <c r="F188" s="11" t="n"/>
      <c r="G188" s="20">
        <f>IF(OR(B188="",F188&lt;&gt;"Enviado"),"",TODAY()-B188)</f>
        <v/>
      </c>
    </row>
    <row r="189">
      <c r="A189" s="11" t="n"/>
      <c r="B189" s="19" t="n"/>
      <c r="C189" s="9" t="n"/>
      <c r="D189" s="9" t="n"/>
      <c r="E189" s="12" t="n"/>
      <c r="F189" s="11" t="n"/>
      <c r="G189" s="20">
        <f>IF(OR(B189="",F189&lt;&gt;"Enviado"),"",TODAY()-B189)</f>
        <v/>
      </c>
    </row>
    <row r="190">
      <c r="A190" s="11" t="n"/>
      <c r="B190" s="19" t="n"/>
      <c r="C190" s="9" t="n"/>
      <c r="D190" s="9" t="n"/>
      <c r="E190" s="12" t="n"/>
      <c r="F190" s="11" t="n"/>
      <c r="G190" s="20">
        <f>IF(OR(B190="",F190&lt;&gt;"Enviado"),"",TODAY()-B190)</f>
        <v/>
      </c>
    </row>
    <row r="191">
      <c r="A191" s="11" t="n"/>
      <c r="B191" s="19" t="n"/>
      <c r="C191" s="9" t="n"/>
      <c r="D191" s="9" t="n"/>
      <c r="E191" s="12" t="n"/>
      <c r="F191" s="11" t="n"/>
      <c r="G191" s="20">
        <f>IF(OR(B191="",F191&lt;&gt;"Enviado"),"",TODAY()-B191)</f>
        <v/>
      </c>
    </row>
    <row r="192">
      <c r="A192" s="11" t="n"/>
      <c r="B192" s="19" t="n"/>
      <c r="C192" s="9" t="n"/>
      <c r="D192" s="9" t="n"/>
      <c r="E192" s="12" t="n"/>
      <c r="F192" s="11" t="n"/>
      <c r="G192" s="20">
        <f>IF(OR(B192="",F192&lt;&gt;"Enviado"),"",TODAY()-B192)</f>
        <v/>
      </c>
    </row>
    <row r="193">
      <c r="A193" s="11" t="n"/>
      <c r="B193" s="19" t="n"/>
      <c r="C193" s="9" t="n"/>
      <c r="D193" s="9" t="n"/>
      <c r="E193" s="12" t="n"/>
      <c r="F193" s="11" t="n"/>
      <c r="G193" s="20">
        <f>IF(OR(B193="",F193&lt;&gt;"Enviado"),"",TODAY()-B193)</f>
        <v/>
      </c>
    </row>
    <row r="194">
      <c r="A194" s="11" t="n"/>
      <c r="B194" s="19" t="n"/>
      <c r="C194" s="9" t="n"/>
      <c r="D194" s="9" t="n"/>
      <c r="E194" s="12" t="n"/>
      <c r="F194" s="11" t="n"/>
      <c r="G194" s="20">
        <f>IF(OR(B194="",F194&lt;&gt;"Enviado"),"",TODAY()-B194)</f>
        <v/>
      </c>
    </row>
    <row r="195">
      <c r="A195" s="11" t="n"/>
      <c r="B195" s="19" t="n"/>
      <c r="C195" s="9" t="n"/>
      <c r="D195" s="9" t="n"/>
      <c r="E195" s="12" t="n"/>
      <c r="F195" s="11" t="n"/>
      <c r="G195" s="20">
        <f>IF(OR(B195="",F195&lt;&gt;"Enviado"),"",TODAY()-B195)</f>
        <v/>
      </c>
    </row>
    <row r="196">
      <c r="A196" s="11" t="n"/>
      <c r="B196" s="19" t="n"/>
      <c r="C196" s="9" t="n"/>
      <c r="D196" s="9" t="n"/>
      <c r="E196" s="12" t="n"/>
      <c r="F196" s="11" t="n"/>
      <c r="G196" s="20">
        <f>IF(OR(B196="",F196&lt;&gt;"Enviado"),"",TODAY()-B196)</f>
        <v/>
      </c>
    </row>
    <row r="197">
      <c r="A197" s="11" t="n"/>
      <c r="B197" s="19" t="n"/>
      <c r="C197" s="9" t="n"/>
      <c r="D197" s="9" t="n"/>
      <c r="E197" s="12" t="n"/>
      <c r="F197" s="11" t="n"/>
      <c r="G197" s="20">
        <f>IF(OR(B197="",F197&lt;&gt;"Enviado"),"",TODAY()-B197)</f>
        <v/>
      </c>
    </row>
    <row r="198">
      <c r="A198" s="11" t="n"/>
      <c r="B198" s="19" t="n"/>
      <c r="C198" s="9" t="n"/>
      <c r="D198" s="9" t="n"/>
      <c r="E198" s="12" t="n"/>
      <c r="F198" s="11" t="n"/>
      <c r="G198" s="20">
        <f>IF(OR(B198="",F198&lt;&gt;"Enviado"),"",TODAY()-B198)</f>
        <v/>
      </c>
    </row>
    <row r="199">
      <c r="A199" s="11" t="n"/>
      <c r="B199" s="19" t="n"/>
      <c r="C199" s="9" t="n"/>
      <c r="D199" s="9" t="n"/>
      <c r="E199" s="12" t="n"/>
      <c r="F199" s="11" t="n"/>
      <c r="G199" s="20">
        <f>IF(OR(B199="",F199&lt;&gt;"Enviado"),"",TODAY()-B199)</f>
        <v/>
      </c>
    </row>
    <row r="200">
      <c r="A200" s="11" t="n"/>
      <c r="B200" s="19" t="n"/>
      <c r="C200" s="9" t="n"/>
      <c r="D200" s="9" t="n"/>
      <c r="E200" s="12" t="n"/>
      <c r="F200" s="11" t="n"/>
      <c r="G200" s="20">
        <f>IF(OR(B200="",F200&lt;&gt;"Enviado"),"",TODAY()-B200)</f>
        <v/>
      </c>
    </row>
    <row r="201">
      <c r="A201" s="11" t="n"/>
      <c r="B201" s="19" t="n"/>
      <c r="C201" s="9" t="n"/>
      <c r="D201" s="9" t="n"/>
      <c r="E201" s="12" t="n"/>
      <c r="F201" s="11" t="n"/>
      <c r="G201" s="20">
        <f>IF(OR(B201="",F201&lt;&gt;"Enviado"),"",TODAY()-B201)</f>
        <v/>
      </c>
    </row>
    <row r="202">
      <c r="A202" s="11" t="n"/>
      <c r="B202" s="19" t="n"/>
      <c r="C202" s="9" t="n"/>
      <c r="D202" s="9" t="n"/>
      <c r="E202" s="12" t="n"/>
      <c r="F202" s="11" t="n"/>
      <c r="G202" s="20">
        <f>IF(OR(B202="",F202&lt;&gt;"Enviado"),"",TODAY()-B202)</f>
        <v/>
      </c>
    </row>
    <row r="203">
      <c r="A203" s="11" t="n"/>
      <c r="B203" s="19" t="n"/>
      <c r="C203" s="9" t="n"/>
      <c r="D203" s="9" t="n"/>
      <c r="E203" s="12" t="n"/>
      <c r="F203" s="11" t="n"/>
      <c r="G203" s="20">
        <f>IF(OR(B203="",F203&lt;&gt;"Enviado"),"",TODAY()-B203)</f>
        <v/>
      </c>
    </row>
    <row r="204">
      <c r="A204" s="11" t="n"/>
      <c r="B204" s="19" t="n"/>
      <c r="C204" s="9" t="n"/>
      <c r="D204" s="9" t="n"/>
      <c r="E204" s="12" t="n"/>
      <c r="F204" s="11" t="n"/>
      <c r="G204" s="20">
        <f>IF(OR(B204="",F204&lt;&gt;"Enviado"),"",TODAY()-B204)</f>
        <v/>
      </c>
    </row>
    <row r="207">
      <c r="A207" s="21" t="inlineStr">
        <is>
          <t>RESUMO</t>
        </is>
      </c>
    </row>
    <row r="208">
      <c r="A208" s="22" t="inlineStr">
        <is>
          <t>Orçamentos enviados</t>
        </is>
      </c>
      <c r="D208" s="8">
        <f>COUNTIF(F5:F204,"Enviado")</f>
        <v/>
      </c>
    </row>
    <row r="209">
      <c r="A209" s="22" t="inlineStr">
        <is>
          <t>Aprovados</t>
        </is>
      </c>
      <c r="D209" s="8">
        <f>COUNTIF(F5:F204,"Aprovado")</f>
        <v/>
      </c>
    </row>
    <row r="210">
      <c r="A210" s="22" t="inlineStr">
        <is>
          <t>Valor parado aguardando resposta</t>
        </is>
      </c>
      <c r="D210" s="23">
        <f>SUMIF(F5:F204,"Enviado",E5:E204)</f>
        <v/>
      </c>
    </row>
  </sheetData>
  <mergeCells count="2">
    <mergeCell ref="A2:G2"/>
    <mergeCell ref="A1:G1"/>
  </mergeCells>
  <conditionalFormatting sqref="G5:G204">
    <cfRule type="cellIs" priority="1" operator="greaterThanOrEqual" dxfId="0">
      <formula>3</formula>
    </cfRule>
  </conditionalFormatting>
  <dataValidations count="1">
    <dataValidation sqref="F5:F204" showDropDown="0" showInputMessage="0" showErrorMessage="0" allowBlank="1" type="list">
      <formula1>"Enviado,Aprovado,Recusado,Executado"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2026-08-04T02:58:18Z</dcterms:created>
  <dcterms:modified xsi:type="dcterms:W3CDTF">2026-08-04T02:58:19Z</dcterms:modified>
</cp:coreProperties>
</file>